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wojtek/Desktop/Ranking 2019/"/>
    </mc:Choice>
  </mc:AlternateContent>
  <xr:revisionPtr revIDLastSave="0" documentId="13_ncr:1_{C37233E9-31B5-BB43-91A5-94DB8E3B49AE}" xr6:coauthVersionLast="40" xr6:coauthVersionMax="40" xr10:uidLastSave="{00000000-0000-0000-0000-000000000000}"/>
  <bookViews>
    <workbookView xWindow="0" yWindow="460" windowWidth="25600" windowHeight="14260" tabRatio="334" xr2:uid="{00000000-000D-0000-FFFF-FFFF00000000}"/>
  </bookViews>
  <sheets>
    <sheet name="Młodzik" sheetId="2" r:id="rId1"/>
  </sheets>
  <definedNames>
    <definedName name="_xlnm._FilterDatabase" localSheetId="0" hidden="1">Młodzik!$B$5:$Z$518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365" i="2" l="1"/>
  <c r="V365" i="2"/>
  <c r="S365" i="2"/>
  <c r="P365" i="2"/>
  <c r="M365" i="2"/>
  <c r="J365" i="2"/>
  <c r="Y241" i="2"/>
  <c r="V241" i="2"/>
  <c r="S241" i="2"/>
  <c r="P241" i="2"/>
  <c r="M241" i="2"/>
  <c r="J241" i="2"/>
  <c r="Y505" i="2"/>
  <c r="V505" i="2"/>
  <c r="S505" i="2"/>
  <c r="P505" i="2"/>
  <c r="M505" i="2"/>
  <c r="J505" i="2"/>
  <c r="Y206" i="2"/>
  <c r="V206" i="2"/>
  <c r="S206" i="2"/>
  <c r="P206" i="2"/>
  <c r="M206" i="2"/>
  <c r="J206" i="2"/>
  <c r="Y178" i="2"/>
  <c r="V178" i="2"/>
  <c r="S178" i="2"/>
  <c r="P178" i="2"/>
  <c r="M178" i="2"/>
  <c r="J178" i="2"/>
  <c r="Y68" i="2"/>
  <c r="V68" i="2"/>
  <c r="S68" i="2"/>
  <c r="P68" i="2"/>
  <c r="M68" i="2"/>
  <c r="J68" i="2"/>
  <c r="Y28" i="2"/>
  <c r="V28" i="2"/>
  <c r="S28" i="2"/>
  <c r="P28" i="2"/>
  <c r="M28" i="2"/>
  <c r="J28" i="2"/>
  <c r="Y374" i="2"/>
  <c r="V374" i="2"/>
  <c r="S374" i="2"/>
  <c r="P374" i="2"/>
  <c r="M374" i="2"/>
  <c r="J374" i="2"/>
  <c r="Y234" i="2"/>
  <c r="V234" i="2"/>
  <c r="S234" i="2"/>
  <c r="P234" i="2"/>
  <c r="M234" i="2"/>
  <c r="J234" i="2"/>
  <c r="Y205" i="2"/>
  <c r="V205" i="2"/>
  <c r="S205" i="2"/>
  <c r="P205" i="2"/>
  <c r="M205" i="2"/>
  <c r="J205" i="2"/>
  <c r="Y220" i="2"/>
  <c r="V220" i="2"/>
  <c r="S220" i="2"/>
  <c r="P220" i="2"/>
  <c r="M220" i="2"/>
  <c r="J220" i="2"/>
  <c r="Y84" i="2"/>
  <c r="V84" i="2"/>
  <c r="S84" i="2"/>
  <c r="P84" i="2"/>
  <c r="M84" i="2"/>
  <c r="J84" i="2"/>
  <c r="Y434" i="2"/>
  <c r="V434" i="2"/>
  <c r="S434" i="2"/>
  <c r="P434" i="2"/>
  <c r="M434" i="2"/>
  <c r="J434" i="2"/>
  <c r="Y387" i="2"/>
  <c r="V387" i="2"/>
  <c r="S387" i="2"/>
  <c r="P387" i="2"/>
  <c r="M387" i="2"/>
  <c r="J387" i="2"/>
  <c r="Y303" i="2"/>
  <c r="V303" i="2"/>
  <c r="S303" i="2"/>
  <c r="P303" i="2"/>
  <c r="M303" i="2"/>
  <c r="J303" i="2"/>
  <c r="Y442" i="2"/>
  <c r="V442" i="2"/>
  <c r="S442" i="2"/>
  <c r="P442" i="2"/>
  <c r="M442" i="2"/>
  <c r="J442" i="2"/>
  <c r="Y200" i="2"/>
  <c r="V200" i="2"/>
  <c r="S200" i="2"/>
  <c r="P200" i="2"/>
  <c r="M200" i="2"/>
  <c r="J200" i="2"/>
  <c r="Y423" i="2"/>
  <c r="V423" i="2"/>
  <c r="S423" i="2"/>
  <c r="P423" i="2"/>
  <c r="M423" i="2"/>
  <c r="J423" i="2"/>
  <c r="Y102" i="2"/>
  <c r="V102" i="2"/>
  <c r="S102" i="2"/>
  <c r="P102" i="2"/>
  <c r="M102" i="2"/>
  <c r="J102" i="2"/>
  <c r="Y253" i="2"/>
  <c r="V253" i="2"/>
  <c r="S253" i="2"/>
  <c r="P253" i="2"/>
  <c r="M253" i="2"/>
  <c r="J253" i="2"/>
  <c r="Y9" i="2"/>
  <c r="V9" i="2"/>
  <c r="S9" i="2"/>
  <c r="P9" i="2"/>
  <c r="M9" i="2"/>
  <c r="J9" i="2"/>
  <c r="Y8" i="2"/>
  <c r="V8" i="2"/>
  <c r="S8" i="2"/>
  <c r="P8" i="2"/>
  <c r="M8" i="2"/>
  <c r="J8" i="2"/>
  <c r="Y406" i="2"/>
  <c r="V406" i="2"/>
  <c r="S406" i="2"/>
  <c r="P406" i="2"/>
  <c r="M406" i="2"/>
  <c r="J406" i="2"/>
  <c r="Y482" i="2"/>
  <c r="V482" i="2"/>
  <c r="S482" i="2"/>
  <c r="P482" i="2"/>
  <c r="M482" i="2"/>
  <c r="J482" i="2"/>
  <c r="Y202" i="2"/>
  <c r="V202" i="2"/>
  <c r="S202" i="2"/>
  <c r="P202" i="2"/>
  <c r="M202" i="2"/>
  <c r="J202" i="2"/>
  <c r="Y128" i="2"/>
  <c r="V128" i="2"/>
  <c r="S128" i="2"/>
  <c r="P128" i="2"/>
  <c r="M128" i="2"/>
  <c r="J128" i="2"/>
  <c r="Y317" i="2"/>
  <c r="V317" i="2"/>
  <c r="S317" i="2"/>
  <c r="P317" i="2"/>
  <c r="M317" i="2"/>
  <c r="J317" i="2"/>
  <c r="Y238" i="2"/>
  <c r="V238" i="2"/>
  <c r="S238" i="2"/>
  <c r="P238" i="2"/>
  <c r="M238" i="2"/>
  <c r="J238" i="2"/>
  <c r="Y375" i="2"/>
  <c r="V375" i="2"/>
  <c r="S375" i="2"/>
  <c r="P375" i="2"/>
  <c r="M375" i="2"/>
  <c r="J375" i="2"/>
  <c r="Y369" i="2"/>
  <c r="V369" i="2"/>
  <c r="S369" i="2"/>
  <c r="P369" i="2"/>
  <c r="M369" i="2"/>
  <c r="J369" i="2"/>
  <c r="Y255" i="2"/>
  <c r="V255" i="2"/>
  <c r="S255" i="2"/>
  <c r="P255" i="2"/>
  <c r="M255" i="2"/>
  <c r="J255" i="2"/>
  <c r="Y364" i="2"/>
  <c r="Y296" i="2"/>
  <c r="Y106" i="2"/>
  <c r="Y491" i="2"/>
  <c r="Y55" i="2"/>
  <c r="Y39" i="2"/>
  <c r="Y222" i="2"/>
  <c r="Y403" i="2"/>
  <c r="Y63" i="2"/>
  <c r="Y325" i="2"/>
  <c r="Y135" i="2"/>
  <c r="Y404" i="2"/>
  <c r="Y237" i="2"/>
  <c r="Y131" i="2"/>
  <c r="Y405" i="2"/>
  <c r="Y259" i="2"/>
  <c r="Y503" i="2"/>
  <c r="Y34" i="2"/>
  <c r="Y306" i="2"/>
  <c r="Y389" i="2"/>
  <c r="Y496" i="2"/>
  <c r="Y156" i="2"/>
  <c r="Y143" i="2"/>
  <c r="Y274" i="2"/>
  <c r="Y184" i="2"/>
  <c r="Y275" i="2"/>
  <c r="Y232" i="2"/>
  <c r="Y185" i="2"/>
  <c r="Y239" i="2"/>
  <c r="Y86" i="2"/>
  <c r="Y326" i="2"/>
  <c r="Y251" i="2"/>
  <c r="Y504" i="2"/>
  <c r="Y219" i="2"/>
  <c r="Y271" i="2"/>
  <c r="Y137" i="2"/>
  <c r="Y497" i="2"/>
  <c r="Y470" i="2"/>
  <c r="Y201" i="2"/>
  <c r="Y144" i="2"/>
  <c r="Y462" i="2"/>
  <c r="Y436" i="2"/>
  <c r="Y463" i="2"/>
  <c r="Y127" i="2"/>
  <c r="Y492" i="2"/>
  <c r="Y361" i="2"/>
  <c r="Y168" i="2"/>
  <c r="Y47" i="2"/>
  <c r="Y498" i="2"/>
  <c r="Y260" i="2"/>
  <c r="Y61" i="2"/>
  <c r="Y89" i="2"/>
  <c r="Y186" i="2"/>
  <c r="Y309" i="2"/>
  <c r="Y327" i="2"/>
  <c r="Y240" i="2"/>
  <c r="Y310" i="2"/>
  <c r="Y187" i="2"/>
  <c r="Y22" i="2"/>
  <c r="Y328" i="2"/>
  <c r="Y453" i="2"/>
  <c r="Y359" i="2"/>
  <c r="Y499" i="2"/>
  <c r="Y398" i="2"/>
  <c r="Y329" i="2"/>
  <c r="Y108" i="2"/>
  <c r="Y269" i="2"/>
  <c r="Y214" i="2"/>
  <c r="Y268" i="2"/>
  <c r="Y188" i="2"/>
  <c r="Y330" i="2"/>
  <c r="Y169" i="2"/>
  <c r="Y493" i="2"/>
  <c r="Y276" i="2"/>
  <c r="Y452" i="2"/>
  <c r="Y145" i="2"/>
  <c r="Y407" i="2"/>
  <c r="Y311" i="2"/>
  <c r="Y399" i="2"/>
  <c r="Y277" i="2"/>
  <c r="Y443" i="2"/>
  <c r="Y109" i="2"/>
  <c r="Y483" i="2"/>
  <c r="Y312" i="2"/>
  <c r="Y105" i="2"/>
  <c r="Y267" i="2"/>
  <c r="Y517" i="2"/>
  <c r="Y133" i="2"/>
  <c r="Y366" i="2"/>
  <c r="Y36" i="2"/>
  <c r="Y252" i="2"/>
  <c r="Y278" i="2"/>
  <c r="Y54" i="2"/>
  <c r="Y331" i="2"/>
  <c r="Y279" i="2"/>
  <c r="Y236" i="2"/>
  <c r="Y221" i="2"/>
  <c r="Y10" i="2"/>
  <c r="Y56" i="2"/>
  <c r="Y19" i="2"/>
  <c r="Y26" i="2"/>
  <c r="Y488" i="2"/>
  <c r="Y280" i="2"/>
  <c r="Y150" i="2"/>
  <c r="Y110" i="2"/>
  <c r="Y313" i="2"/>
  <c r="Y11" i="2"/>
  <c r="Y394" i="2"/>
  <c r="Y250" i="2"/>
  <c r="Y270" i="2"/>
  <c r="Y408" i="2"/>
  <c r="Y165" i="2"/>
  <c r="Y65" i="2"/>
  <c r="Y146" i="2"/>
  <c r="Y242" i="2"/>
  <c r="Y189" i="2"/>
  <c r="Y24" i="2"/>
  <c r="Y124" i="2"/>
  <c r="Y85" i="2"/>
  <c r="Y332" i="2"/>
  <c r="Y157" i="2"/>
  <c r="Y362" i="2"/>
  <c r="Y94" i="2"/>
  <c r="Y215" i="2"/>
  <c r="Y367" i="2"/>
  <c r="Y368" i="2"/>
  <c r="Y333" i="2"/>
  <c r="Y80" i="2"/>
  <c r="Y45" i="2"/>
  <c r="Y302" i="2"/>
  <c r="Y334" i="2"/>
  <c r="Y151" i="2"/>
  <c r="Y114" i="2"/>
  <c r="Y152" i="2"/>
  <c r="Y67" i="2"/>
  <c r="Y409" i="2"/>
  <c r="Y450" i="2"/>
  <c r="Y179" i="2"/>
  <c r="Y123" i="2"/>
  <c r="Y167" i="2"/>
  <c r="Y243" i="2"/>
  <c r="Y370" i="2"/>
  <c r="Y249" i="2"/>
  <c r="Y518" i="2"/>
  <c r="Y263" i="2"/>
  <c r="Y60" i="2"/>
  <c r="Y371" i="2"/>
  <c r="Y29" i="2"/>
  <c r="Y506" i="2"/>
  <c r="Y372" i="2"/>
  <c r="Y111" i="2"/>
  <c r="Y410" i="2"/>
  <c r="Y373" i="2"/>
  <c r="Y154" i="2"/>
  <c r="Y281" i="2"/>
  <c r="Y130" i="2"/>
  <c r="Y98" i="2"/>
  <c r="Y475" i="2"/>
  <c r="Y314" i="2"/>
  <c r="Y390" i="2"/>
  <c r="Y471" i="2"/>
  <c r="Y335" i="2"/>
  <c r="Y411" i="2"/>
  <c r="Y90" i="2"/>
  <c r="Y391" i="2"/>
  <c r="Y500" i="2"/>
  <c r="Y13" i="2"/>
  <c r="Y282" i="2"/>
  <c r="Y336" i="2"/>
  <c r="Y315" i="2"/>
  <c r="Y87" i="2"/>
  <c r="Y171" i="2"/>
  <c r="Y283" i="2"/>
  <c r="Y402" i="2"/>
  <c r="Y412" i="2"/>
  <c r="Y490" i="2"/>
  <c r="Y489" i="2"/>
  <c r="Y323" i="2"/>
  <c r="Y212" i="2"/>
  <c r="Y112" i="2"/>
  <c r="Y337" i="2"/>
  <c r="Y7" i="2"/>
  <c r="Y307" i="2"/>
  <c r="Y439" i="2"/>
  <c r="Y40" i="2"/>
  <c r="Y358" i="2"/>
  <c r="Y392" i="2"/>
  <c r="Y413" i="2"/>
  <c r="Y147" i="2"/>
  <c r="Y158" i="2"/>
  <c r="Y216" i="2"/>
  <c r="Y264" i="2"/>
  <c r="Y217" i="2"/>
  <c r="Y75" i="2"/>
  <c r="Y338" i="2"/>
  <c r="Y12" i="2"/>
  <c r="Y140" i="2"/>
  <c r="Y159" i="2"/>
  <c r="Y43" i="2"/>
  <c r="Y180" i="2"/>
  <c r="Y414" i="2"/>
  <c r="Y316" i="2"/>
  <c r="Y254" i="2"/>
  <c r="Y457" i="2"/>
  <c r="Y176" i="2"/>
  <c r="Y119" i="2"/>
  <c r="Y103" i="2"/>
  <c r="Y376" i="2"/>
  <c r="Y339" i="2"/>
  <c r="Y101" i="2"/>
  <c r="Y395" i="2"/>
  <c r="Y440" i="2"/>
  <c r="Y284" i="2"/>
  <c r="Y377" i="2"/>
  <c r="Y378" i="2"/>
  <c r="Y113" i="2"/>
  <c r="Y379" i="2"/>
  <c r="Y78" i="2"/>
  <c r="Y190" i="2"/>
  <c r="Y64" i="2"/>
  <c r="Y83" i="2"/>
  <c r="Y122" i="2"/>
  <c r="Y484" i="2"/>
  <c r="Y320" i="2"/>
  <c r="Y37" i="2"/>
  <c r="Y507" i="2"/>
  <c r="Y324" i="2"/>
  <c r="Y476" i="2"/>
  <c r="Y38" i="2"/>
  <c r="Y464" i="2"/>
  <c r="Y415" i="2"/>
  <c r="Y416" i="2"/>
  <c r="Y229" i="2"/>
  <c r="Y340" i="2"/>
  <c r="Y265" i="2"/>
  <c r="Y380" i="2"/>
  <c r="Y81" i="2"/>
  <c r="Y213" i="2"/>
  <c r="Y72" i="2"/>
  <c r="Y95" i="2"/>
  <c r="Y129" i="2"/>
  <c r="Y262" i="2"/>
  <c r="Y285" i="2"/>
  <c r="Y126" i="2"/>
  <c r="Y244" i="2"/>
  <c r="Y286" i="2"/>
  <c r="Y256" i="2"/>
  <c r="Y417" i="2"/>
  <c r="Y287" i="2"/>
  <c r="Y134" i="2"/>
  <c r="Y155" i="2"/>
  <c r="Y93" i="2"/>
  <c r="Y52" i="2"/>
  <c r="Y508" i="2"/>
  <c r="Y79" i="2"/>
  <c r="Y175" i="2"/>
  <c r="Y341" i="2"/>
  <c r="Y107" i="2"/>
  <c r="Y342" i="2"/>
  <c r="Y266" i="2"/>
  <c r="Y288" i="2"/>
  <c r="Y472" i="2"/>
  <c r="Y50" i="2"/>
  <c r="Y289" i="2"/>
  <c r="Y6" i="2"/>
  <c r="Y121" i="2"/>
  <c r="Y297" i="2"/>
  <c r="Y298" i="2"/>
  <c r="Y164" i="2"/>
  <c r="Y48" i="2"/>
  <c r="Y42" i="2"/>
  <c r="Y223" i="2"/>
  <c r="Y182" i="2"/>
  <c r="Y77" i="2"/>
  <c r="Y224" i="2"/>
  <c r="Y88" i="2"/>
  <c r="Y343" i="2"/>
  <c r="Y381" i="2"/>
  <c r="Y290" i="2"/>
  <c r="Y473" i="2"/>
  <c r="Y501" i="2"/>
  <c r="Y211" i="2"/>
  <c r="Y191" i="2"/>
  <c r="Y192" i="2"/>
  <c r="Y66" i="2"/>
  <c r="Y459" i="2"/>
  <c r="Y208" i="2"/>
  <c r="Y465" i="2"/>
  <c r="Y116" i="2"/>
  <c r="Y99" i="2"/>
  <c r="Y400" i="2"/>
  <c r="Y418" i="2"/>
  <c r="Y49" i="2"/>
  <c r="Y148" i="2"/>
  <c r="Y474" i="2"/>
  <c r="Y115" i="2"/>
  <c r="Y502" i="2"/>
  <c r="Y460" i="2"/>
  <c r="Y441" i="2"/>
  <c r="Y509" i="2"/>
  <c r="Y210" i="2"/>
  <c r="Y510" i="2"/>
  <c r="Y193" i="2"/>
  <c r="Y233" i="2"/>
  <c r="Y160" i="2"/>
  <c r="Y466" i="2"/>
  <c r="Y44" i="2"/>
  <c r="Y485" i="2"/>
  <c r="Y438" i="2"/>
  <c r="Y480" i="2"/>
  <c r="Y16" i="2"/>
  <c r="Y57" i="2"/>
  <c r="Y104" i="2"/>
  <c r="Y419" i="2"/>
  <c r="Y344" i="2"/>
  <c r="Y345" i="2"/>
  <c r="Y346" i="2"/>
  <c r="Y257" i="2"/>
  <c r="Y15" i="2"/>
  <c r="Y46" i="2"/>
  <c r="Y420" i="2"/>
  <c r="Y273" i="2"/>
  <c r="Y141" i="2"/>
  <c r="Y347" i="2"/>
  <c r="Y348" i="2"/>
  <c r="Y23" i="2"/>
  <c r="Y58" i="2"/>
  <c r="Y349" i="2"/>
  <c r="Y382" i="2"/>
  <c r="Y27" i="2"/>
  <c r="Y461" i="2"/>
  <c r="Y494" i="2"/>
  <c r="Y32" i="2"/>
  <c r="Y304" i="2"/>
  <c r="Y396" i="2"/>
  <c r="Y511" i="2"/>
  <c r="Y218" i="2"/>
  <c r="Y82" i="2"/>
  <c r="Y228" i="2"/>
  <c r="Y421" i="2"/>
  <c r="Y17" i="2"/>
  <c r="Y142" i="2"/>
  <c r="Y76" i="2"/>
  <c r="Y455" i="2"/>
  <c r="Y203" i="2"/>
  <c r="Y512" i="2"/>
  <c r="Y235" i="2"/>
  <c r="Y149" i="2"/>
  <c r="Y41" i="2"/>
  <c r="Y120" i="2"/>
  <c r="Y299" i="2"/>
  <c r="Y397" i="2"/>
  <c r="Y194" i="2"/>
  <c r="Y183" i="2"/>
  <c r="Y322" i="2"/>
  <c r="Y195" i="2"/>
  <c r="Y300" i="2"/>
  <c r="Y33" i="2"/>
  <c r="Y161" i="2"/>
  <c r="Y422" i="2"/>
  <c r="Y177" i="2"/>
  <c r="Y53" i="2"/>
  <c r="Y31" i="2"/>
  <c r="Y444" i="2"/>
  <c r="Y207" i="2"/>
  <c r="Y247" i="2"/>
  <c r="Y92" i="2"/>
  <c r="Y350" i="2"/>
  <c r="Y73" i="2"/>
  <c r="Y174" i="2"/>
  <c r="Y125" i="2"/>
  <c r="Y59" i="2"/>
  <c r="Y424" i="2"/>
  <c r="Y291" i="2"/>
  <c r="Y181" i="2"/>
  <c r="Y445" i="2"/>
  <c r="Y225" i="2"/>
  <c r="Y21" i="2"/>
  <c r="Y301" i="2"/>
  <c r="Y486" i="2"/>
  <c r="Y69" i="2"/>
  <c r="Y292" i="2"/>
  <c r="Y513" i="2"/>
  <c r="Y20" i="2"/>
  <c r="Y139" i="2"/>
  <c r="Y226" i="2"/>
  <c r="Y166" i="2"/>
  <c r="Y446" i="2"/>
  <c r="Y136" i="2"/>
  <c r="Y477" i="2"/>
  <c r="Y318" i="2"/>
  <c r="Y383" i="2"/>
  <c r="Y295" i="2"/>
  <c r="Y321" i="2"/>
  <c r="Y384" i="2"/>
  <c r="Y319" i="2"/>
  <c r="Y451" i="2"/>
  <c r="Y352" i="2"/>
  <c r="Y351" i="2"/>
  <c r="Y458" i="2"/>
  <c r="Y170" i="2"/>
  <c r="Y204" i="2"/>
  <c r="Y425" i="2"/>
  <c r="Y261" i="2"/>
  <c r="Y230" i="2"/>
  <c r="Y172" i="2"/>
  <c r="Y385" i="2"/>
  <c r="Y426" i="2"/>
  <c r="Y293" i="2"/>
  <c r="Y427" i="2"/>
  <c r="Y245" i="2"/>
  <c r="Y353" i="2"/>
  <c r="Y428" i="2"/>
  <c r="Y429" i="2"/>
  <c r="Y132" i="2"/>
  <c r="Y248" i="2"/>
  <c r="Y437" i="2"/>
  <c r="Y91" i="2"/>
  <c r="Y430" i="2"/>
  <c r="Y447" i="2"/>
  <c r="Y294" i="2"/>
  <c r="Y118" i="2"/>
  <c r="Y354" i="2"/>
  <c r="Y138" i="2"/>
  <c r="Y478" i="2"/>
  <c r="Y71" i="2"/>
  <c r="Y305" i="2"/>
  <c r="Y18" i="2"/>
  <c r="Y386" i="2"/>
  <c r="Y355" i="2"/>
  <c r="Y431" i="2"/>
  <c r="Y481" i="2"/>
  <c r="Y514" i="2"/>
  <c r="Y432" i="2"/>
  <c r="Y356" i="2"/>
  <c r="Y70" i="2"/>
  <c r="Y14" i="2"/>
  <c r="Y196" i="2"/>
  <c r="Y258" i="2"/>
  <c r="Y173" i="2"/>
  <c r="Y197" i="2"/>
  <c r="Y231" i="2"/>
  <c r="Y308" i="2"/>
  <c r="Y495" i="2"/>
  <c r="Y162" i="2"/>
  <c r="Y454" i="2"/>
  <c r="Y272" i="2"/>
  <c r="Y433" i="2"/>
  <c r="Y25" i="2"/>
  <c r="Y469" i="2"/>
  <c r="Y456" i="2"/>
  <c r="Y62" i="2"/>
  <c r="Y117" i="2"/>
  <c r="Y479" i="2"/>
  <c r="Y51" i="2"/>
  <c r="Y163" i="2"/>
  <c r="Y360" i="2"/>
  <c r="Y401" i="2"/>
  <c r="Y357" i="2"/>
  <c r="Y515" i="2"/>
  <c r="Y516" i="2"/>
  <c r="Y467" i="2"/>
  <c r="Y468" i="2"/>
  <c r="Y388" i="2"/>
  <c r="Y448" i="2"/>
  <c r="Y393" i="2"/>
  <c r="Y227" i="2"/>
  <c r="Y198" i="2"/>
  <c r="Y96" i="2"/>
  <c r="Y97" i="2"/>
  <c r="Y35" i="2"/>
  <c r="Y153" i="2"/>
  <c r="Y199" i="2"/>
  <c r="Y449" i="2"/>
  <c r="Y246" i="2"/>
  <c r="Y487" i="2"/>
  <c r="Y30" i="2"/>
  <c r="Y74" i="2"/>
  <c r="Y435" i="2"/>
  <c r="Y100" i="2"/>
  <c r="Y209" i="2"/>
  <c r="Y363" i="2"/>
  <c r="V252" i="2"/>
  <c r="S252" i="2"/>
  <c r="P252" i="2"/>
  <c r="M252" i="2"/>
  <c r="J252" i="2"/>
  <c r="V187" i="2"/>
  <c r="S187" i="2"/>
  <c r="P187" i="2"/>
  <c r="M187" i="2"/>
  <c r="J187" i="2"/>
  <c r="V69" i="2"/>
  <c r="S69" i="2"/>
  <c r="P69" i="2"/>
  <c r="M69" i="2"/>
  <c r="J69" i="2"/>
  <c r="V163" i="2"/>
  <c r="S163" i="2"/>
  <c r="P163" i="2"/>
  <c r="M163" i="2"/>
  <c r="J163" i="2"/>
  <c r="V33" i="2"/>
  <c r="S33" i="2"/>
  <c r="P33" i="2"/>
  <c r="M33" i="2"/>
  <c r="J33" i="2"/>
  <c r="V15" i="2"/>
  <c r="S15" i="2"/>
  <c r="P15" i="2"/>
  <c r="M15" i="2"/>
  <c r="J15" i="2"/>
  <c r="V30" i="2"/>
  <c r="S30" i="2"/>
  <c r="P30" i="2"/>
  <c r="M30" i="2"/>
  <c r="J30" i="2"/>
  <c r="V223" i="2"/>
  <c r="S223" i="2"/>
  <c r="P223" i="2"/>
  <c r="M223" i="2"/>
  <c r="J223" i="2"/>
  <c r="V372" i="2"/>
  <c r="S372" i="2"/>
  <c r="P372" i="2"/>
  <c r="M372" i="2"/>
  <c r="J372" i="2"/>
  <c r="V407" i="2"/>
  <c r="S407" i="2"/>
  <c r="P407" i="2"/>
  <c r="M407" i="2"/>
  <c r="J407" i="2"/>
  <c r="V80" i="2"/>
  <c r="S80" i="2"/>
  <c r="P80" i="2"/>
  <c r="M80" i="2"/>
  <c r="J80" i="2"/>
  <c r="V222" i="2"/>
  <c r="S222" i="2"/>
  <c r="P222" i="2"/>
  <c r="M222" i="2"/>
  <c r="J222" i="2"/>
  <c r="V225" i="2"/>
  <c r="S225" i="2"/>
  <c r="P225" i="2"/>
  <c r="M225" i="2"/>
  <c r="J225" i="2"/>
  <c r="V290" i="2"/>
  <c r="S290" i="2"/>
  <c r="P290" i="2"/>
  <c r="M290" i="2"/>
  <c r="J290" i="2"/>
  <c r="V22" i="2"/>
  <c r="S22" i="2"/>
  <c r="P22" i="2"/>
  <c r="M22" i="2"/>
  <c r="J22" i="2"/>
  <c r="V354" i="2"/>
  <c r="S354" i="2"/>
  <c r="P354" i="2"/>
  <c r="M354" i="2"/>
  <c r="J354" i="2"/>
  <c r="V298" i="2"/>
  <c r="S298" i="2"/>
  <c r="P298" i="2"/>
  <c r="M298" i="2"/>
  <c r="J298" i="2"/>
  <c r="V274" i="2"/>
  <c r="S274" i="2"/>
  <c r="P274" i="2"/>
  <c r="M274" i="2"/>
  <c r="J274" i="2"/>
  <c r="V302" i="2"/>
  <c r="S302" i="2"/>
  <c r="P302" i="2"/>
  <c r="M302" i="2"/>
  <c r="J302" i="2"/>
  <c r="V151" i="2"/>
  <c r="S151" i="2"/>
  <c r="P151" i="2"/>
  <c r="M151" i="2"/>
  <c r="J151" i="2"/>
  <c r="V92" i="2"/>
  <c r="S92" i="2"/>
  <c r="P92" i="2"/>
  <c r="M92" i="2"/>
  <c r="J92" i="2"/>
  <c r="V17" i="2"/>
  <c r="S17" i="2"/>
  <c r="P17" i="2"/>
  <c r="M17" i="2"/>
  <c r="J17" i="2"/>
  <c r="V347" i="2"/>
  <c r="S347" i="2"/>
  <c r="P347" i="2"/>
  <c r="M347" i="2"/>
  <c r="J347" i="2"/>
  <c r="V227" i="2"/>
  <c r="S227" i="2"/>
  <c r="P227" i="2"/>
  <c r="M227" i="2"/>
  <c r="J227" i="2"/>
  <c r="V295" i="2"/>
  <c r="S295" i="2"/>
  <c r="P295" i="2"/>
  <c r="M295" i="2"/>
  <c r="J295" i="2"/>
  <c r="V157" i="2"/>
  <c r="S157" i="2"/>
  <c r="P157" i="2"/>
  <c r="M157" i="2"/>
  <c r="J157" i="2"/>
  <c r="V166" i="2"/>
  <c r="S166" i="2"/>
  <c r="P166" i="2"/>
  <c r="M166" i="2"/>
  <c r="J166" i="2"/>
  <c r="V73" i="2"/>
  <c r="S73" i="2"/>
  <c r="P73" i="2"/>
  <c r="M73" i="2"/>
  <c r="J73" i="2"/>
  <c r="V90" i="2"/>
  <c r="S90" i="2"/>
  <c r="P90" i="2"/>
  <c r="M90" i="2"/>
  <c r="J90" i="2"/>
  <c r="V390" i="2"/>
  <c r="S390" i="2"/>
  <c r="P390" i="2"/>
  <c r="M390" i="2"/>
  <c r="J390" i="2"/>
  <c r="V175" i="2"/>
  <c r="S175" i="2"/>
  <c r="P175" i="2"/>
  <c r="M175" i="2"/>
  <c r="J175" i="2"/>
  <c r="V306" i="2"/>
  <c r="S306" i="2"/>
  <c r="P306" i="2"/>
  <c r="M306" i="2"/>
  <c r="J306" i="2"/>
  <c r="V518" i="2"/>
  <c r="S518" i="2"/>
  <c r="P518" i="2"/>
  <c r="M518" i="2"/>
  <c r="J518" i="2"/>
  <c r="V12" i="2"/>
  <c r="S12" i="2"/>
  <c r="P12" i="2"/>
  <c r="M12" i="2"/>
  <c r="J12" i="2"/>
  <c r="V75" i="2"/>
  <c r="S75" i="2"/>
  <c r="P75" i="2"/>
  <c r="M75" i="2"/>
  <c r="J75" i="2"/>
  <c r="V351" i="2"/>
  <c r="S351" i="2"/>
  <c r="P351" i="2"/>
  <c r="M351" i="2"/>
  <c r="J351" i="2"/>
  <c r="V173" i="2"/>
  <c r="S173" i="2"/>
  <c r="P173" i="2"/>
  <c r="M173" i="2"/>
  <c r="J173" i="2"/>
  <c r="V332" i="2"/>
  <c r="S332" i="2"/>
  <c r="P332" i="2"/>
  <c r="M332" i="2"/>
  <c r="J332" i="2"/>
  <c r="V385" i="2"/>
  <c r="V54" i="2"/>
  <c r="S54" i="2"/>
  <c r="P54" i="2"/>
  <c r="M54" i="2"/>
  <c r="J54" i="2"/>
  <c r="V235" i="2"/>
  <c r="S235" i="2"/>
  <c r="P235" i="2"/>
  <c r="M235" i="2"/>
  <c r="J235" i="2"/>
  <c r="V77" i="2"/>
  <c r="S77" i="2"/>
  <c r="P77" i="2"/>
  <c r="M77" i="2"/>
  <c r="J77" i="2"/>
  <c r="V23" i="2"/>
  <c r="S23" i="2"/>
  <c r="P23" i="2"/>
  <c r="M23" i="2"/>
  <c r="J23" i="2"/>
  <c r="V139" i="2"/>
  <c r="S139" i="2"/>
  <c r="P139" i="2"/>
  <c r="M139" i="2"/>
  <c r="J139" i="2"/>
  <c r="V397" i="2"/>
  <c r="S397" i="2"/>
  <c r="P397" i="2"/>
  <c r="M397" i="2"/>
  <c r="J397" i="2"/>
  <c r="V320" i="2"/>
  <c r="S320" i="2"/>
  <c r="P320" i="2"/>
  <c r="M320" i="2"/>
  <c r="J320" i="2"/>
  <c r="V107" i="2"/>
  <c r="S107" i="2"/>
  <c r="P107" i="2"/>
  <c r="M107" i="2"/>
  <c r="J107" i="2"/>
  <c r="V140" i="2"/>
  <c r="V13" i="2"/>
  <c r="V113" i="2"/>
  <c r="V7" i="2"/>
  <c r="V6" i="2"/>
  <c r="V14" i="2"/>
  <c r="V46" i="2"/>
  <c r="V16" i="2"/>
  <c r="V11" i="2"/>
  <c r="V379" i="2"/>
  <c r="V18" i="2"/>
  <c r="V19" i="2"/>
  <c r="V142" i="2"/>
  <c r="V328" i="2"/>
  <c r="V58" i="2"/>
  <c r="V25" i="2"/>
  <c r="V27" i="2"/>
  <c r="V29" i="2"/>
  <c r="V74" i="2"/>
  <c r="V32" i="2"/>
  <c r="V112" i="2"/>
  <c r="V161" i="2"/>
  <c r="V34" i="2"/>
  <c r="V36" i="2"/>
  <c r="V38" i="2"/>
  <c r="V41" i="2"/>
  <c r="V43" i="2"/>
  <c r="V48" i="2"/>
  <c r="V49" i="2"/>
  <c r="V51" i="2"/>
  <c r="V52" i="2"/>
  <c r="V44" i="2"/>
  <c r="V53" i="2"/>
  <c r="V331" i="2"/>
  <c r="V55" i="2"/>
  <c r="V47" i="2"/>
  <c r="V26" i="2"/>
  <c r="V62" i="2"/>
  <c r="V63" i="2"/>
  <c r="V158" i="2"/>
  <c r="V20" i="2"/>
  <c r="V66" i="2"/>
  <c r="V292" i="2"/>
  <c r="V71" i="2"/>
  <c r="V72" i="2"/>
  <c r="V338" i="2"/>
  <c r="V76" i="2"/>
  <c r="V224" i="2"/>
  <c r="V78" i="2"/>
  <c r="V45" i="2"/>
  <c r="V24" i="2"/>
  <c r="V83" i="2"/>
  <c r="V85" i="2"/>
  <c r="V86" i="2"/>
  <c r="V88" i="2"/>
  <c r="V21" i="2"/>
  <c r="V391" i="2"/>
  <c r="V35" i="2"/>
  <c r="V91" i="2"/>
  <c r="V350" i="2"/>
  <c r="V96" i="2"/>
  <c r="V98" i="2"/>
  <c r="V100" i="2"/>
  <c r="V101" i="2"/>
  <c r="V103" i="2"/>
  <c r="V104" i="2"/>
  <c r="V105" i="2"/>
  <c r="V342" i="2"/>
  <c r="V109" i="2"/>
  <c r="V70" i="2"/>
  <c r="V116" i="2"/>
  <c r="V94" i="2"/>
  <c r="V117" i="2"/>
  <c r="V118" i="2"/>
  <c r="V120" i="2"/>
  <c r="V121" i="2"/>
  <c r="V124" i="2"/>
  <c r="V125" i="2"/>
  <c r="V127" i="2"/>
  <c r="V129" i="2"/>
  <c r="V132" i="2"/>
  <c r="V264" i="2"/>
  <c r="V99" i="2"/>
  <c r="V136" i="2"/>
  <c r="V138" i="2"/>
  <c r="V226" i="2"/>
  <c r="V144" i="2"/>
  <c r="V61" i="2"/>
  <c r="V145" i="2"/>
  <c r="V146" i="2"/>
  <c r="V147" i="2"/>
  <c r="V148" i="2"/>
  <c r="V150" i="2"/>
  <c r="V114" i="2"/>
  <c r="V152" i="2"/>
  <c r="V39" i="2"/>
  <c r="V50" i="2"/>
  <c r="V123" i="2"/>
  <c r="V153" i="2"/>
  <c r="V154" i="2"/>
  <c r="V155" i="2"/>
  <c r="V156" i="2"/>
  <c r="V159" i="2"/>
  <c r="V40" i="2"/>
  <c r="V126" i="2"/>
  <c r="V160" i="2"/>
  <c r="V204" i="2"/>
  <c r="V162" i="2"/>
  <c r="V165" i="2"/>
  <c r="V97" i="2"/>
  <c r="V133" i="2"/>
  <c r="V95" i="2"/>
  <c r="V170" i="2"/>
  <c r="V171" i="2"/>
  <c r="V319" i="2"/>
  <c r="V197" i="2"/>
  <c r="V341" i="2"/>
  <c r="V192" i="2"/>
  <c r="V384" i="2"/>
  <c r="V179" i="2"/>
  <c r="V182" i="2"/>
  <c r="V183" i="2"/>
  <c r="V315" i="2"/>
  <c r="V185" i="2"/>
  <c r="V186" i="2"/>
  <c r="V189" i="2"/>
  <c r="V87" i="2"/>
  <c r="V64" i="2"/>
  <c r="V191" i="2"/>
  <c r="V193" i="2"/>
  <c r="V199" i="2"/>
  <c r="V203" i="2"/>
  <c r="V207" i="2"/>
  <c r="V208" i="2"/>
  <c r="V210" i="2"/>
  <c r="V211" i="2"/>
  <c r="V212" i="2"/>
  <c r="V213" i="2"/>
  <c r="V135" i="2"/>
  <c r="V214" i="2"/>
  <c r="V215" i="2"/>
  <c r="V216" i="2"/>
  <c r="V217" i="2"/>
  <c r="V218" i="2"/>
  <c r="V219" i="2"/>
  <c r="V201" i="2"/>
  <c r="V198" i="2"/>
  <c r="V228" i="2"/>
  <c r="V67" i="2"/>
  <c r="V229" i="2"/>
  <c r="V233" i="2"/>
  <c r="V314" i="2"/>
  <c r="V149" i="2"/>
  <c r="V236" i="2"/>
  <c r="V239" i="2"/>
  <c r="V240" i="2"/>
  <c r="V242" i="2"/>
  <c r="V243" i="2"/>
  <c r="V244" i="2"/>
  <c r="V172" i="2"/>
  <c r="V245" i="2"/>
  <c r="V247" i="2"/>
  <c r="V176" i="2"/>
  <c r="V177" i="2"/>
  <c r="V248" i="2"/>
  <c r="V137" i="2"/>
  <c r="V180" i="2"/>
  <c r="V251" i="2"/>
  <c r="V278" i="2"/>
  <c r="V256" i="2"/>
  <c r="V134" i="2"/>
  <c r="V79" i="2"/>
  <c r="V42" i="2"/>
  <c r="V257" i="2"/>
  <c r="V181" i="2"/>
  <c r="V258" i="2"/>
  <c r="V259" i="2"/>
  <c r="V260" i="2"/>
  <c r="V261" i="2"/>
  <c r="V262" i="2"/>
  <c r="V254" i="2"/>
  <c r="V267" i="2"/>
  <c r="V268" i="2"/>
  <c r="V269" i="2"/>
  <c r="V89" i="2"/>
  <c r="V270" i="2"/>
  <c r="V188" i="2"/>
  <c r="V273" i="2"/>
  <c r="V275" i="2"/>
  <c r="V276" i="2"/>
  <c r="V277" i="2"/>
  <c r="V279" i="2"/>
  <c r="V280" i="2"/>
  <c r="V281" i="2"/>
  <c r="V282" i="2"/>
  <c r="V283" i="2"/>
  <c r="V284" i="2"/>
  <c r="V285" i="2"/>
  <c r="V286" i="2"/>
  <c r="V287" i="2"/>
  <c r="V288" i="2"/>
  <c r="V289" i="2"/>
  <c r="V349" i="2"/>
  <c r="V293" i="2"/>
  <c r="V291" i="2"/>
  <c r="V294" i="2"/>
  <c r="V296" i="2"/>
  <c r="V106" i="2"/>
  <c r="V108" i="2"/>
  <c r="V65" i="2"/>
  <c r="V60" i="2"/>
  <c r="V297" i="2"/>
  <c r="V164" i="2"/>
  <c r="V300" i="2"/>
  <c r="V299" i="2"/>
  <c r="V301" i="2"/>
  <c r="V334" i="2"/>
  <c r="V420" i="2"/>
  <c r="V304" i="2"/>
  <c r="V122" i="2"/>
  <c r="V305" i="2"/>
  <c r="V93" i="2"/>
  <c r="V307" i="2"/>
  <c r="V308" i="2"/>
  <c r="V312" i="2"/>
  <c r="V313" i="2"/>
  <c r="V318" i="2"/>
  <c r="V250" i="2"/>
  <c r="V37" i="2"/>
  <c r="V321" i="2"/>
  <c r="V231" i="2"/>
  <c r="V329" i="2"/>
  <c r="V322" i="2"/>
  <c r="V196" i="2"/>
  <c r="V324" i="2"/>
  <c r="V237" i="2"/>
  <c r="V168" i="2"/>
  <c r="V327" i="2"/>
  <c r="V330" i="2"/>
  <c r="V333" i="2"/>
  <c r="V335" i="2"/>
  <c r="V336" i="2"/>
  <c r="V337" i="2"/>
  <c r="V339" i="2"/>
  <c r="V340" i="2"/>
  <c r="V81" i="2"/>
  <c r="V266" i="2"/>
  <c r="V343" i="2"/>
  <c r="V344" i="2"/>
  <c r="V345" i="2"/>
  <c r="V348" i="2"/>
  <c r="V346" i="2"/>
  <c r="V352" i="2"/>
  <c r="V353" i="2"/>
  <c r="V355" i="2"/>
  <c r="V356" i="2"/>
  <c r="V357" i="2"/>
  <c r="V110" i="2"/>
  <c r="V358" i="2"/>
  <c r="V359" i="2"/>
  <c r="V360" i="2"/>
  <c r="V174" i="2"/>
  <c r="V361" i="2"/>
  <c r="V362" i="2"/>
  <c r="V190" i="2"/>
  <c r="V363" i="2"/>
  <c r="V184" i="2"/>
  <c r="V232" i="2"/>
  <c r="V310" i="2"/>
  <c r="V366" i="2"/>
  <c r="V221" i="2"/>
  <c r="V367" i="2"/>
  <c r="V368" i="2"/>
  <c r="V111" i="2"/>
  <c r="V371" i="2"/>
  <c r="V373" i="2"/>
  <c r="V263" i="2"/>
  <c r="V316" i="2"/>
  <c r="V376" i="2"/>
  <c r="V377" i="2"/>
  <c r="V378" i="2"/>
  <c r="V380" i="2"/>
  <c r="V265" i="2"/>
  <c r="V381" i="2"/>
  <c r="V382" i="2"/>
  <c r="V82" i="2"/>
  <c r="V383" i="2"/>
  <c r="V386" i="2"/>
  <c r="V392" i="2"/>
  <c r="V393" i="2"/>
  <c r="V394" i="2"/>
  <c r="V395" i="2"/>
  <c r="V396" i="2"/>
  <c r="V194" i="2"/>
  <c r="V398" i="2"/>
  <c r="V399" i="2"/>
  <c r="V400" i="2"/>
  <c r="V401" i="2"/>
  <c r="V402" i="2"/>
  <c r="V404" i="2"/>
  <c r="V403" i="2"/>
  <c r="V405" i="2"/>
  <c r="V131" i="2"/>
  <c r="V389" i="2"/>
  <c r="V271" i="2"/>
  <c r="V309" i="2"/>
  <c r="V169" i="2"/>
  <c r="V311" i="2"/>
  <c r="V408" i="2"/>
  <c r="V410" i="2"/>
  <c r="V409" i="2"/>
  <c r="V167" i="2"/>
  <c r="V249" i="2"/>
  <c r="V130" i="2"/>
  <c r="V411" i="2"/>
  <c r="V412" i="2"/>
  <c r="V413" i="2"/>
  <c r="V414" i="2"/>
  <c r="V415" i="2"/>
  <c r="V416" i="2"/>
  <c r="V417" i="2"/>
  <c r="V419" i="2"/>
  <c r="V418" i="2"/>
  <c r="V421" i="2"/>
  <c r="V422" i="2"/>
  <c r="V424" i="2"/>
  <c r="V428" i="2"/>
  <c r="V429" i="2"/>
  <c r="V430" i="2"/>
  <c r="V431" i="2"/>
  <c r="V432" i="2"/>
  <c r="V425" i="2"/>
  <c r="V426" i="2"/>
  <c r="V427" i="2"/>
  <c r="V272" i="2"/>
  <c r="V433" i="2"/>
  <c r="V388" i="2"/>
  <c r="V435" i="2"/>
  <c r="V436" i="2"/>
  <c r="V230" i="2"/>
  <c r="V437" i="2"/>
  <c r="V438" i="2"/>
  <c r="V439" i="2"/>
  <c r="V440" i="2"/>
  <c r="V441" i="2"/>
  <c r="V326" i="2"/>
  <c r="V364" i="2"/>
  <c r="V443" i="2"/>
  <c r="V323" i="2"/>
  <c r="V444" i="2"/>
  <c r="V445" i="2"/>
  <c r="V446" i="2"/>
  <c r="V447" i="2"/>
  <c r="V448" i="2"/>
  <c r="V449" i="2"/>
  <c r="V450" i="2"/>
  <c r="V325" i="2"/>
  <c r="V451" i="2"/>
  <c r="V452" i="2"/>
  <c r="V195" i="2"/>
  <c r="V209" i="2"/>
  <c r="V453" i="2"/>
  <c r="V454" i="2"/>
  <c r="V455" i="2"/>
  <c r="V31" i="2"/>
  <c r="V456" i="2"/>
  <c r="V56" i="2"/>
  <c r="V57" i="2"/>
  <c r="V457" i="2"/>
  <c r="V458" i="2"/>
  <c r="V459" i="2"/>
  <c r="V460" i="2"/>
  <c r="V461" i="2"/>
  <c r="V462" i="2"/>
  <c r="V463" i="2"/>
  <c r="V464" i="2"/>
  <c r="V465" i="2"/>
  <c r="V466" i="2"/>
  <c r="V468" i="2"/>
  <c r="V467" i="2"/>
  <c r="V469" i="2"/>
  <c r="V115" i="2"/>
  <c r="V119" i="2"/>
  <c r="V470" i="2"/>
  <c r="V471" i="2"/>
  <c r="V472" i="2"/>
  <c r="V474" i="2"/>
  <c r="V473" i="2"/>
  <c r="V475" i="2"/>
  <c r="V476" i="2"/>
  <c r="V478" i="2"/>
  <c r="V477" i="2"/>
  <c r="V479" i="2"/>
  <c r="V480" i="2"/>
  <c r="V59" i="2"/>
  <c r="V481" i="2"/>
  <c r="V246" i="2"/>
  <c r="V483" i="2"/>
  <c r="V484" i="2"/>
  <c r="V485" i="2"/>
  <c r="V486" i="2"/>
  <c r="V487" i="2"/>
  <c r="V488" i="2"/>
  <c r="V489" i="2"/>
  <c r="V490" i="2"/>
  <c r="V491" i="2"/>
  <c r="V143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370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141" i="2"/>
  <c r="V10" i="2"/>
  <c r="Z139" i="2" l="1"/>
  <c r="Z306" i="2"/>
  <c r="Z73" i="2"/>
  <c r="Z227" i="2"/>
  <c r="Z151" i="2"/>
  <c r="Z354" i="2"/>
  <c r="Z222" i="2"/>
  <c r="Z223" i="2"/>
  <c r="Z163" i="2"/>
  <c r="Z128" i="2"/>
  <c r="Z482" i="2"/>
  <c r="Z8" i="2"/>
  <c r="Z253" i="2"/>
  <c r="Z442" i="2"/>
  <c r="Z84" i="2"/>
  <c r="Z205" i="2"/>
  <c r="Z68" i="2"/>
  <c r="Z206" i="2"/>
  <c r="Z220" i="2"/>
  <c r="Z234" i="2"/>
  <c r="Z28" i="2"/>
  <c r="Z178" i="2"/>
  <c r="Z505" i="2"/>
  <c r="Z365" i="2"/>
  <c r="Z241" i="2"/>
  <c r="Z374" i="2"/>
  <c r="Z351" i="2"/>
  <c r="Z202" i="2"/>
  <c r="Z406" i="2"/>
  <c r="Z9" i="2"/>
  <c r="Z102" i="2"/>
  <c r="Z200" i="2"/>
  <c r="Z303" i="2"/>
  <c r="Z434" i="2"/>
  <c r="Z387" i="2"/>
  <c r="Z423" i="2"/>
  <c r="Z317" i="2"/>
  <c r="Z238" i="2"/>
  <c r="Z175" i="2"/>
  <c r="Z166" i="2"/>
  <c r="Z347" i="2"/>
  <c r="Z22" i="2"/>
  <c r="Z30" i="2"/>
  <c r="Z69" i="2"/>
  <c r="Z320" i="2"/>
  <c r="Z332" i="2"/>
  <c r="Z12" i="2"/>
  <c r="Z390" i="2"/>
  <c r="Z157" i="2"/>
  <c r="Z17" i="2"/>
  <c r="Z274" i="2"/>
  <c r="Z290" i="2"/>
  <c r="Z80" i="2"/>
  <c r="Z407" i="2"/>
  <c r="Z15" i="2"/>
  <c r="Z187" i="2"/>
  <c r="Z375" i="2"/>
  <c r="Z397" i="2"/>
  <c r="Z235" i="2"/>
  <c r="Z173" i="2"/>
  <c r="Z518" i="2"/>
  <c r="Z90" i="2"/>
  <c r="Z295" i="2"/>
  <c r="Z92" i="2"/>
  <c r="Z298" i="2"/>
  <c r="Z225" i="2"/>
  <c r="Z33" i="2"/>
  <c r="Z252" i="2"/>
  <c r="Z369" i="2"/>
  <c r="Z255" i="2"/>
  <c r="Z77" i="2"/>
  <c r="Z372" i="2"/>
  <c r="Z54" i="2"/>
  <c r="Z107" i="2"/>
  <c r="Z23" i="2"/>
  <c r="Z75" i="2"/>
  <c r="Z302" i="2"/>
  <c r="S296" i="2"/>
  <c r="S106" i="2"/>
  <c r="S63" i="2"/>
  <c r="S325" i="2"/>
  <c r="S363" i="2"/>
  <c r="S135" i="2"/>
  <c r="S404" i="2"/>
  <c r="S491" i="2"/>
  <c r="S55" i="2"/>
  <c r="S39" i="2"/>
  <c r="S403" i="2"/>
  <c r="S237" i="2"/>
  <c r="S405" i="2"/>
  <c r="S131" i="2"/>
  <c r="S259" i="2"/>
  <c r="S496" i="2"/>
  <c r="S503" i="2"/>
  <c r="S184" i="2"/>
  <c r="S275" i="2"/>
  <c r="S232" i="2"/>
  <c r="S185" i="2"/>
  <c r="S389" i="2"/>
  <c r="S239" i="2"/>
  <c r="S271" i="2"/>
  <c r="S219" i="2"/>
  <c r="S34" i="2"/>
  <c r="S137" i="2"/>
  <c r="S156" i="2"/>
  <c r="S143" i="2"/>
  <c r="S86" i="2"/>
  <c r="S326" i="2"/>
  <c r="S251" i="2"/>
  <c r="S497" i="2"/>
  <c r="S470" i="2"/>
  <c r="S504" i="2"/>
  <c r="S201" i="2"/>
  <c r="S144" i="2"/>
  <c r="S462" i="2"/>
  <c r="S436" i="2"/>
  <c r="S127" i="2"/>
  <c r="S361" i="2"/>
  <c r="S463" i="2"/>
  <c r="S492" i="2"/>
  <c r="S168" i="2"/>
  <c r="S47" i="2"/>
  <c r="S498" i="2"/>
  <c r="S310" i="2"/>
  <c r="S260" i="2"/>
  <c r="S61" i="2"/>
  <c r="S89" i="2"/>
  <c r="S186" i="2"/>
  <c r="S309" i="2"/>
  <c r="S327" i="2"/>
  <c r="S328" i="2"/>
  <c r="S240" i="2"/>
  <c r="S453" i="2"/>
  <c r="S329" i="2"/>
  <c r="S108" i="2"/>
  <c r="S269" i="2"/>
  <c r="S359" i="2"/>
  <c r="S214" i="2"/>
  <c r="S499" i="2"/>
  <c r="S398" i="2"/>
  <c r="S268" i="2"/>
  <c r="S276" i="2"/>
  <c r="S452" i="2"/>
  <c r="S188" i="2"/>
  <c r="S330" i="2"/>
  <c r="S169" i="2"/>
  <c r="S493" i="2"/>
  <c r="S277" i="2"/>
  <c r="S443" i="2"/>
  <c r="S145" i="2"/>
  <c r="S311" i="2"/>
  <c r="S312" i="2"/>
  <c r="S109" i="2"/>
  <c r="S483" i="2"/>
  <c r="S399" i="2"/>
  <c r="S105" i="2"/>
  <c r="S366" i="2"/>
  <c r="S133" i="2"/>
  <c r="S267" i="2"/>
  <c r="S517" i="2"/>
  <c r="S331" i="2"/>
  <c r="S36" i="2"/>
  <c r="S278" i="2"/>
  <c r="S236" i="2"/>
  <c r="S10" i="2"/>
  <c r="S56" i="2"/>
  <c r="S279" i="2"/>
  <c r="S19" i="2"/>
  <c r="S26" i="2"/>
  <c r="S488" i="2"/>
  <c r="S221" i="2"/>
  <c r="S150" i="2"/>
  <c r="S280" i="2"/>
  <c r="S65" i="2"/>
  <c r="S146" i="2"/>
  <c r="S110" i="2"/>
  <c r="S313" i="2"/>
  <c r="S24" i="2"/>
  <c r="S11" i="2"/>
  <c r="S394" i="2"/>
  <c r="S250" i="2"/>
  <c r="S367" i="2"/>
  <c r="S368" i="2"/>
  <c r="S215" i="2"/>
  <c r="S45" i="2"/>
  <c r="S152" i="2"/>
  <c r="S67" i="2"/>
  <c r="S270" i="2"/>
  <c r="S408" i="2"/>
  <c r="S165" i="2"/>
  <c r="S123" i="2"/>
  <c r="S111" i="2"/>
  <c r="S370" i="2"/>
  <c r="S242" i="2"/>
  <c r="S189" i="2"/>
  <c r="S124" i="2"/>
  <c r="S371" i="2"/>
  <c r="S60" i="2"/>
  <c r="S85" i="2"/>
  <c r="S362" i="2"/>
  <c r="S243" i="2"/>
  <c r="S506" i="2"/>
  <c r="S410" i="2"/>
  <c r="S373" i="2"/>
  <c r="S94" i="2"/>
  <c r="S333" i="2"/>
  <c r="S334" i="2"/>
  <c r="S314" i="2"/>
  <c r="S114" i="2"/>
  <c r="S500" i="2"/>
  <c r="S409" i="2"/>
  <c r="S450" i="2"/>
  <c r="S179" i="2"/>
  <c r="S167" i="2"/>
  <c r="S263" i="2"/>
  <c r="S249" i="2"/>
  <c r="S29" i="2"/>
  <c r="S154" i="2"/>
  <c r="S281" i="2"/>
  <c r="S13" i="2"/>
  <c r="S98" i="2"/>
  <c r="S475" i="2"/>
  <c r="S130" i="2"/>
  <c r="S471" i="2"/>
  <c r="S335" i="2"/>
  <c r="S411" i="2"/>
  <c r="S391" i="2"/>
  <c r="S282" i="2"/>
  <c r="S336" i="2"/>
  <c r="S315" i="2"/>
  <c r="S87" i="2"/>
  <c r="S171" i="2"/>
  <c r="S283" i="2"/>
  <c r="S402" i="2"/>
  <c r="S412" i="2"/>
  <c r="S490" i="2"/>
  <c r="S489" i="2"/>
  <c r="S323" i="2"/>
  <c r="S212" i="2"/>
  <c r="S413" i="2"/>
  <c r="S337" i="2"/>
  <c r="S392" i="2"/>
  <c r="S158" i="2"/>
  <c r="S216" i="2"/>
  <c r="S264" i="2"/>
  <c r="S217" i="2"/>
  <c r="S338" i="2"/>
  <c r="S112" i="2"/>
  <c r="S140" i="2"/>
  <c r="S7" i="2"/>
  <c r="S307" i="2"/>
  <c r="S159" i="2"/>
  <c r="S439" i="2"/>
  <c r="S40" i="2"/>
  <c r="S43" i="2"/>
  <c r="S358" i="2"/>
  <c r="S180" i="2"/>
  <c r="S147" i="2"/>
  <c r="S414" i="2"/>
  <c r="S176" i="2"/>
  <c r="S316" i="2"/>
  <c r="S254" i="2"/>
  <c r="S457" i="2"/>
  <c r="S376" i="2"/>
  <c r="S119" i="2"/>
  <c r="S103" i="2"/>
  <c r="S339" i="2"/>
  <c r="S284" i="2"/>
  <c r="S101" i="2"/>
  <c r="S113" i="2"/>
  <c r="S379" i="2"/>
  <c r="S395" i="2"/>
  <c r="S78" i="2"/>
  <c r="S440" i="2"/>
  <c r="S377" i="2"/>
  <c r="S83" i="2"/>
  <c r="S190" i="2"/>
  <c r="S122" i="2"/>
  <c r="S484" i="2"/>
  <c r="S64" i="2"/>
  <c r="S324" i="2"/>
  <c r="S476" i="2"/>
  <c r="S38" i="2"/>
  <c r="S37" i="2"/>
  <c r="S464" i="2"/>
  <c r="S507" i="2"/>
  <c r="S229" i="2"/>
  <c r="S415" i="2"/>
  <c r="S416" i="2"/>
  <c r="S378" i="2"/>
  <c r="S380" i="2"/>
  <c r="S262" i="2"/>
  <c r="S340" i="2"/>
  <c r="S265" i="2"/>
  <c r="S81" i="2"/>
  <c r="S213" i="2"/>
  <c r="S285" i="2"/>
  <c r="S244" i="2"/>
  <c r="S286" i="2"/>
  <c r="S256" i="2"/>
  <c r="S72" i="2"/>
  <c r="S95" i="2"/>
  <c r="S129" i="2"/>
  <c r="S417" i="2"/>
  <c r="S126" i="2"/>
  <c r="S155" i="2"/>
  <c r="S287" i="2"/>
  <c r="S134" i="2"/>
  <c r="S52" i="2"/>
  <c r="S93" i="2"/>
  <c r="S341" i="2"/>
  <c r="S342" i="2"/>
  <c r="S508" i="2"/>
  <c r="S266" i="2"/>
  <c r="S79" i="2"/>
  <c r="S288" i="2"/>
  <c r="S472" i="2"/>
  <c r="S50" i="2"/>
  <c r="S297" i="2"/>
  <c r="S164" i="2"/>
  <c r="S48" i="2"/>
  <c r="S42" i="2"/>
  <c r="S224" i="2"/>
  <c r="S343" i="2"/>
  <c r="S289" i="2"/>
  <c r="S381" i="2"/>
  <c r="S191" i="2"/>
  <c r="S192" i="2"/>
  <c r="S6" i="2"/>
  <c r="S66" i="2"/>
  <c r="S208" i="2"/>
  <c r="S465" i="2"/>
  <c r="S49" i="2"/>
  <c r="S148" i="2"/>
  <c r="S121" i="2"/>
  <c r="S474" i="2"/>
  <c r="S460" i="2"/>
  <c r="S441" i="2"/>
  <c r="S509" i="2"/>
  <c r="S210" i="2"/>
  <c r="S193" i="2"/>
  <c r="S233" i="2"/>
  <c r="S160" i="2"/>
  <c r="S182" i="2"/>
  <c r="S466" i="2"/>
  <c r="S44" i="2"/>
  <c r="S485" i="2"/>
  <c r="S438" i="2"/>
  <c r="S16" i="2"/>
  <c r="S57" i="2"/>
  <c r="S104" i="2"/>
  <c r="S88" i="2"/>
  <c r="S419" i="2"/>
  <c r="S473" i="2"/>
  <c r="S344" i="2"/>
  <c r="S345" i="2"/>
  <c r="S420" i="2"/>
  <c r="S501" i="2"/>
  <c r="S211" i="2"/>
  <c r="S459" i="2"/>
  <c r="S273" i="2"/>
  <c r="S116" i="2"/>
  <c r="S141" i="2"/>
  <c r="S348" i="2"/>
  <c r="S58" i="2"/>
  <c r="S99" i="2"/>
  <c r="S349" i="2"/>
  <c r="S382" i="2"/>
  <c r="S27" i="2"/>
  <c r="S400" i="2"/>
  <c r="S418" i="2"/>
  <c r="S461" i="2"/>
  <c r="S115" i="2"/>
  <c r="S502" i="2"/>
  <c r="S32" i="2"/>
  <c r="S304" i="2"/>
  <c r="S396" i="2"/>
  <c r="S510" i="2"/>
  <c r="S511" i="2"/>
  <c r="S228" i="2"/>
  <c r="S421" i="2"/>
  <c r="S480" i="2"/>
  <c r="S346" i="2"/>
  <c r="S257" i="2"/>
  <c r="S46" i="2"/>
  <c r="S142" i="2"/>
  <c r="S494" i="2"/>
  <c r="S76" i="2"/>
  <c r="S218" i="2"/>
  <c r="S82" i="2"/>
  <c r="S455" i="2"/>
  <c r="S512" i="2"/>
  <c r="S41" i="2"/>
  <c r="S203" i="2"/>
  <c r="S149" i="2"/>
  <c r="S195" i="2"/>
  <c r="S300" i="2"/>
  <c r="S422" i="2"/>
  <c r="S120" i="2"/>
  <c r="S299" i="2"/>
  <c r="S161" i="2"/>
  <c r="S194" i="2"/>
  <c r="S183" i="2"/>
  <c r="S322" i="2"/>
  <c r="S444" i="2"/>
  <c r="S177" i="2"/>
  <c r="S53" i="2"/>
  <c r="S31" i="2"/>
  <c r="S207" i="2"/>
  <c r="S247" i="2"/>
  <c r="S125" i="2"/>
  <c r="S59" i="2"/>
  <c r="S350" i="2"/>
  <c r="S424" i="2"/>
  <c r="S174" i="2"/>
  <c r="S445" i="2"/>
  <c r="S486" i="2"/>
  <c r="S20" i="2"/>
  <c r="S226" i="2"/>
  <c r="S446" i="2"/>
  <c r="S321" i="2"/>
  <c r="S352" i="2"/>
  <c r="S458" i="2"/>
  <c r="S172" i="2"/>
  <c r="S385" i="2"/>
  <c r="S293" i="2"/>
  <c r="S353" i="2"/>
  <c r="S291" i="2"/>
  <c r="S181" i="2"/>
  <c r="S21" i="2"/>
  <c r="S301" i="2"/>
  <c r="S428" i="2"/>
  <c r="S429" i="2"/>
  <c r="S248" i="2"/>
  <c r="S437" i="2"/>
  <c r="S430" i="2"/>
  <c r="S292" i="2"/>
  <c r="S513" i="2"/>
  <c r="S447" i="2"/>
  <c r="S118" i="2"/>
  <c r="S138" i="2"/>
  <c r="S478" i="2"/>
  <c r="S136" i="2"/>
  <c r="S71" i="2"/>
  <c r="S305" i="2"/>
  <c r="S477" i="2"/>
  <c r="S318" i="2"/>
  <c r="S384" i="2"/>
  <c r="S319" i="2"/>
  <c r="S431" i="2"/>
  <c r="S355" i="2"/>
  <c r="S514" i="2"/>
  <c r="S432" i="2"/>
  <c r="S451" i="2"/>
  <c r="S356" i="2"/>
  <c r="S170" i="2"/>
  <c r="S204" i="2"/>
  <c r="S70" i="2"/>
  <c r="S14" i="2"/>
  <c r="S196" i="2"/>
  <c r="S258" i="2"/>
  <c r="S197" i="2"/>
  <c r="S425" i="2"/>
  <c r="S231" i="2"/>
  <c r="S308" i="2"/>
  <c r="S383" i="2"/>
  <c r="S261" i="2"/>
  <c r="S230" i="2"/>
  <c r="S495" i="2"/>
  <c r="S426" i="2"/>
  <c r="S427" i="2"/>
  <c r="S245" i="2"/>
  <c r="S132" i="2"/>
  <c r="S162" i="2"/>
  <c r="S454" i="2"/>
  <c r="S91" i="2"/>
  <c r="S272" i="2"/>
  <c r="S433" i="2"/>
  <c r="S401" i="2"/>
  <c r="S357" i="2"/>
  <c r="S468" i="2"/>
  <c r="S388" i="2"/>
  <c r="S294" i="2"/>
  <c r="S18" i="2"/>
  <c r="S386" i="2"/>
  <c r="S448" i="2"/>
  <c r="S481" i="2"/>
  <c r="S393" i="2"/>
  <c r="S198" i="2"/>
  <c r="S96" i="2"/>
  <c r="S97" i="2"/>
  <c r="S35" i="2"/>
  <c r="S25" i="2"/>
  <c r="S469" i="2"/>
  <c r="S456" i="2"/>
  <c r="S62" i="2"/>
  <c r="S117" i="2"/>
  <c r="S479" i="2"/>
  <c r="S51" i="2"/>
  <c r="S153" i="2"/>
  <c r="S360" i="2"/>
  <c r="S199" i="2"/>
  <c r="S515" i="2"/>
  <c r="S449" i="2"/>
  <c r="S516" i="2"/>
  <c r="S246" i="2"/>
  <c r="S467" i="2"/>
  <c r="S487" i="2"/>
  <c r="S74" i="2"/>
  <c r="S435" i="2"/>
  <c r="S100" i="2"/>
  <c r="S209" i="2"/>
  <c r="P296" i="2"/>
  <c r="P106" i="2"/>
  <c r="P63" i="2"/>
  <c r="P325" i="2"/>
  <c r="P363" i="2"/>
  <c r="P135" i="2"/>
  <c r="P404" i="2"/>
  <c r="P491" i="2"/>
  <c r="P55" i="2"/>
  <c r="P39" i="2"/>
  <c r="P403" i="2"/>
  <c r="P237" i="2"/>
  <c r="P405" i="2"/>
  <c r="P131" i="2"/>
  <c r="P259" i="2"/>
  <c r="P496" i="2"/>
  <c r="P503" i="2"/>
  <c r="P184" i="2"/>
  <c r="P275" i="2"/>
  <c r="P232" i="2"/>
  <c r="P185" i="2"/>
  <c r="P389" i="2"/>
  <c r="P239" i="2"/>
  <c r="P271" i="2"/>
  <c r="P219" i="2"/>
  <c r="P34" i="2"/>
  <c r="P137" i="2"/>
  <c r="P156" i="2"/>
  <c r="P143" i="2"/>
  <c r="P86" i="2"/>
  <c r="P326" i="2"/>
  <c r="P251" i="2"/>
  <c r="P497" i="2"/>
  <c r="P470" i="2"/>
  <c r="P504" i="2"/>
  <c r="P201" i="2"/>
  <c r="P144" i="2"/>
  <c r="P462" i="2"/>
  <c r="P436" i="2"/>
  <c r="P127" i="2"/>
  <c r="P361" i="2"/>
  <c r="P463" i="2"/>
  <c r="P492" i="2"/>
  <c r="P168" i="2"/>
  <c r="P47" i="2"/>
  <c r="P498" i="2"/>
  <c r="P310" i="2"/>
  <c r="P260" i="2"/>
  <c r="P61" i="2"/>
  <c r="P89" i="2"/>
  <c r="P186" i="2"/>
  <c r="P309" i="2"/>
  <c r="P327" i="2"/>
  <c r="P328" i="2"/>
  <c r="P240" i="2"/>
  <c r="P453" i="2"/>
  <c r="P329" i="2"/>
  <c r="P108" i="2"/>
  <c r="P269" i="2"/>
  <c r="P359" i="2"/>
  <c r="P214" i="2"/>
  <c r="P499" i="2"/>
  <c r="P398" i="2"/>
  <c r="P268" i="2"/>
  <c r="P276" i="2"/>
  <c r="P452" i="2"/>
  <c r="P188" i="2"/>
  <c r="P330" i="2"/>
  <c r="P169" i="2"/>
  <c r="P493" i="2"/>
  <c r="P277" i="2"/>
  <c r="P443" i="2"/>
  <c r="P145" i="2"/>
  <c r="P311" i="2"/>
  <c r="P312" i="2"/>
  <c r="P109" i="2"/>
  <c r="P483" i="2"/>
  <c r="P399" i="2"/>
  <c r="P105" i="2"/>
  <c r="P366" i="2"/>
  <c r="P133" i="2"/>
  <c r="P267" i="2"/>
  <c r="P517" i="2"/>
  <c r="P331" i="2"/>
  <c r="P36" i="2"/>
  <c r="P278" i="2"/>
  <c r="P236" i="2"/>
  <c r="P10" i="2"/>
  <c r="P56" i="2"/>
  <c r="P279" i="2"/>
  <c r="P19" i="2"/>
  <c r="P26" i="2"/>
  <c r="P488" i="2"/>
  <c r="P221" i="2"/>
  <c r="P150" i="2"/>
  <c r="P280" i="2"/>
  <c r="P65" i="2"/>
  <c r="P146" i="2"/>
  <c r="P110" i="2"/>
  <c r="P313" i="2"/>
  <c r="P24" i="2"/>
  <c r="P11" i="2"/>
  <c r="P394" i="2"/>
  <c r="P250" i="2"/>
  <c r="P367" i="2"/>
  <c r="P368" i="2"/>
  <c r="P215" i="2"/>
  <c r="P45" i="2"/>
  <c r="P152" i="2"/>
  <c r="P67" i="2"/>
  <c r="P270" i="2"/>
  <c r="P408" i="2"/>
  <c r="P165" i="2"/>
  <c r="P123" i="2"/>
  <c r="P111" i="2"/>
  <c r="P370" i="2"/>
  <c r="P242" i="2"/>
  <c r="P189" i="2"/>
  <c r="P124" i="2"/>
  <c r="P371" i="2"/>
  <c r="P60" i="2"/>
  <c r="P85" i="2"/>
  <c r="P362" i="2"/>
  <c r="P243" i="2"/>
  <c r="P506" i="2"/>
  <c r="P410" i="2"/>
  <c r="P373" i="2"/>
  <c r="P94" i="2"/>
  <c r="P333" i="2"/>
  <c r="P334" i="2"/>
  <c r="P314" i="2"/>
  <c r="P114" i="2"/>
  <c r="P500" i="2"/>
  <c r="P409" i="2"/>
  <c r="P450" i="2"/>
  <c r="P179" i="2"/>
  <c r="P167" i="2"/>
  <c r="P263" i="2"/>
  <c r="P249" i="2"/>
  <c r="P29" i="2"/>
  <c r="P154" i="2"/>
  <c r="P281" i="2"/>
  <c r="P13" i="2"/>
  <c r="P98" i="2"/>
  <c r="P475" i="2"/>
  <c r="P130" i="2"/>
  <c r="P471" i="2"/>
  <c r="P335" i="2"/>
  <c r="P411" i="2"/>
  <c r="P391" i="2"/>
  <c r="P282" i="2"/>
  <c r="P336" i="2"/>
  <c r="P315" i="2"/>
  <c r="P87" i="2"/>
  <c r="P171" i="2"/>
  <c r="P283" i="2"/>
  <c r="P402" i="2"/>
  <c r="P412" i="2"/>
  <c r="P490" i="2"/>
  <c r="P489" i="2"/>
  <c r="P323" i="2"/>
  <c r="P212" i="2"/>
  <c r="P413" i="2"/>
  <c r="P337" i="2"/>
  <c r="P392" i="2"/>
  <c r="P158" i="2"/>
  <c r="P216" i="2"/>
  <c r="P264" i="2"/>
  <c r="P217" i="2"/>
  <c r="P338" i="2"/>
  <c r="P112" i="2"/>
  <c r="P140" i="2"/>
  <c r="P7" i="2"/>
  <c r="P307" i="2"/>
  <c r="P159" i="2"/>
  <c r="P439" i="2"/>
  <c r="P40" i="2"/>
  <c r="P43" i="2"/>
  <c r="P358" i="2"/>
  <c r="P180" i="2"/>
  <c r="P147" i="2"/>
  <c r="P414" i="2"/>
  <c r="P176" i="2"/>
  <c r="P316" i="2"/>
  <c r="P254" i="2"/>
  <c r="P457" i="2"/>
  <c r="P376" i="2"/>
  <c r="P119" i="2"/>
  <c r="P103" i="2"/>
  <c r="P339" i="2"/>
  <c r="P284" i="2"/>
  <c r="P101" i="2"/>
  <c r="P113" i="2"/>
  <c r="P379" i="2"/>
  <c r="P395" i="2"/>
  <c r="P78" i="2"/>
  <c r="P440" i="2"/>
  <c r="P377" i="2"/>
  <c r="P83" i="2"/>
  <c r="P190" i="2"/>
  <c r="P122" i="2"/>
  <c r="P484" i="2"/>
  <c r="P64" i="2"/>
  <c r="P324" i="2"/>
  <c r="P476" i="2"/>
  <c r="P38" i="2"/>
  <c r="P37" i="2"/>
  <c r="P464" i="2"/>
  <c r="P507" i="2"/>
  <c r="P229" i="2"/>
  <c r="P415" i="2"/>
  <c r="P416" i="2"/>
  <c r="P378" i="2"/>
  <c r="P380" i="2"/>
  <c r="P262" i="2"/>
  <c r="P340" i="2"/>
  <c r="P265" i="2"/>
  <c r="P81" i="2"/>
  <c r="P213" i="2"/>
  <c r="P285" i="2"/>
  <c r="P244" i="2"/>
  <c r="P286" i="2"/>
  <c r="P256" i="2"/>
  <c r="P72" i="2"/>
  <c r="P95" i="2"/>
  <c r="P129" i="2"/>
  <c r="P417" i="2"/>
  <c r="P126" i="2"/>
  <c r="P155" i="2"/>
  <c r="P287" i="2"/>
  <c r="P134" i="2"/>
  <c r="P52" i="2"/>
  <c r="P93" i="2"/>
  <c r="P341" i="2"/>
  <c r="P342" i="2"/>
  <c r="P508" i="2"/>
  <c r="P266" i="2"/>
  <c r="P79" i="2"/>
  <c r="P288" i="2"/>
  <c r="P472" i="2"/>
  <c r="P50" i="2"/>
  <c r="P297" i="2"/>
  <c r="P164" i="2"/>
  <c r="P48" i="2"/>
  <c r="P42" i="2"/>
  <c r="P224" i="2"/>
  <c r="P343" i="2"/>
  <c r="P289" i="2"/>
  <c r="P381" i="2"/>
  <c r="P191" i="2"/>
  <c r="P192" i="2"/>
  <c r="P6" i="2"/>
  <c r="P66" i="2"/>
  <c r="P208" i="2"/>
  <c r="P465" i="2"/>
  <c r="P49" i="2"/>
  <c r="P148" i="2"/>
  <c r="P121" i="2"/>
  <c r="P474" i="2"/>
  <c r="P460" i="2"/>
  <c r="P441" i="2"/>
  <c r="P509" i="2"/>
  <c r="P210" i="2"/>
  <c r="P193" i="2"/>
  <c r="P233" i="2"/>
  <c r="P160" i="2"/>
  <c r="P182" i="2"/>
  <c r="P466" i="2"/>
  <c r="P44" i="2"/>
  <c r="P485" i="2"/>
  <c r="P438" i="2"/>
  <c r="P16" i="2"/>
  <c r="P57" i="2"/>
  <c r="P104" i="2"/>
  <c r="P88" i="2"/>
  <c r="P419" i="2"/>
  <c r="P473" i="2"/>
  <c r="P344" i="2"/>
  <c r="P345" i="2"/>
  <c r="P420" i="2"/>
  <c r="P501" i="2"/>
  <c r="P211" i="2"/>
  <c r="P459" i="2"/>
  <c r="P273" i="2"/>
  <c r="P116" i="2"/>
  <c r="P141" i="2"/>
  <c r="P348" i="2"/>
  <c r="P58" i="2"/>
  <c r="P99" i="2"/>
  <c r="P349" i="2"/>
  <c r="P382" i="2"/>
  <c r="P27" i="2"/>
  <c r="P400" i="2"/>
  <c r="P418" i="2"/>
  <c r="P461" i="2"/>
  <c r="P115" i="2"/>
  <c r="P502" i="2"/>
  <c r="P32" i="2"/>
  <c r="P304" i="2"/>
  <c r="P396" i="2"/>
  <c r="P510" i="2"/>
  <c r="P511" i="2"/>
  <c r="P228" i="2"/>
  <c r="P421" i="2"/>
  <c r="P480" i="2"/>
  <c r="P346" i="2"/>
  <c r="P257" i="2"/>
  <c r="P46" i="2"/>
  <c r="P142" i="2"/>
  <c r="P494" i="2"/>
  <c r="P76" i="2"/>
  <c r="P218" i="2"/>
  <c r="P82" i="2"/>
  <c r="P455" i="2"/>
  <c r="P512" i="2"/>
  <c r="P41" i="2"/>
  <c r="P203" i="2"/>
  <c r="P149" i="2"/>
  <c r="P195" i="2"/>
  <c r="P300" i="2"/>
  <c r="P422" i="2"/>
  <c r="P120" i="2"/>
  <c r="P299" i="2"/>
  <c r="P161" i="2"/>
  <c r="P194" i="2"/>
  <c r="P183" i="2"/>
  <c r="P322" i="2"/>
  <c r="P444" i="2"/>
  <c r="P177" i="2"/>
  <c r="P53" i="2"/>
  <c r="P31" i="2"/>
  <c r="P207" i="2"/>
  <c r="P247" i="2"/>
  <c r="P125" i="2"/>
  <c r="P59" i="2"/>
  <c r="P350" i="2"/>
  <c r="P424" i="2"/>
  <c r="P174" i="2"/>
  <c r="P445" i="2"/>
  <c r="P486" i="2"/>
  <c r="P20" i="2"/>
  <c r="P226" i="2"/>
  <c r="P446" i="2"/>
  <c r="P321" i="2"/>
  <c r="P352" i="2"/>
  <c r="P458" i="2"/>
  <c r="P172" i="2"/>
  <c r="P385" i="2"/>
  <c r="P293" i="2"/>
  <c r="P353" i="2"/>
  <c r="P291" i="2"/>
  <c r="P181" i="2"/>
  <c r="P21" i="2"/>
  <c r="P301" i="2"/>
  <c r="P428" i="2"/>
  <c r="P429" i="2"/>
  <c r="P248" i="2"/>
  <c r="P437" i="2"/>
  <c r="P430" i="2"/>
  <c r="P292" i="2"/>
  <c r="P513" i="2"/>
  <c r="P447" i="2"/>
  <c r="P118" i="2"/>
  <c r="P138" i="2"/>
  <c r="P478" i="2"/>
  <c r="P136" i="2"/>
  <c r="P71" i="2"/>
  <c r="P305" i="2"/>
  <c r="P477" i="2"/>
  <c r="P318" i="2"/>
  <c r="P384" i="2"/>
  <c r="P319" i="2"/>
  <c r="P431" i="2"/>
  <c r="P355" i="2"/>
  <c r="P514" i="2"/>
  <c r="P432" i="2"/>
  <c r="P451" i="2"/>
  <c r="P356" i="2"/>
  <c r="P170" i="2"/>
  <c r="P204" i="2"/>
  <c r="P70" i="2"/>
  <c r="P14" i="2"/>
  <c r="P196" i="2"/>
  <c r="P258" i="2"/>
  <c r="P197" i="2"/>
  <c r="P425" i="2"/>
  <c r="P231" i="2"/>
  <c r="P308" i="2"/>
  <c r="P383" i="2"/>
  <c r="P261" i="2"/>
  <c r="P230" i="2"/>
  <c r="P495" i="2"/>
  <c r="P426" i="2"/>
  <c r="P427" i="2"/>
  <c r="P245" i="2"/>
  <c r="P132" i="2"/>
  <c r="P162" i="2"/>
  <c r="P454" i="2"/>
  <c r="P91" i="2"/>
  <c r="P272" i="2"/>
  <c r="P433" i="2"/>
  <c r="P401" i="2"/>
  <c r="P357" i="2"/>
  <c r="P468" i="2"/>
  <c r="P388" i="2"/>
  <c r="P294" i="2"/>
  <c r="P18" i="2"/>
  <c r="P386" i="2"/>
  <c r="P448" i="2"/>
  <c r="P481" i="2"/>
  <c r="P393" i="2"/>
  <c r="P198" i="2"/>
  <c r="P96" i="2"/>
  <c r="P97" i="2"/>
  <c r="P35" i="2"/>
  <c r="P25" i="2"/>
  <c r="P469" i="2"/>
  <c r="P456" i="2"/>
  <c r="P62" i="2"/>
  <c r="P117" i="2"/>
  <c r="P479" i="2"/>
  <c r="P51" i="2"/>
  <c r="P153" i="2"/>
  <c r="P360" i="2"/>
  <c r="P199" i="2"/>
  <c r="P515" i="2"/>
  <c r="P449" i="2"/>
  <c r="P516" i="2"/>
  <c r="P246" i="2"/>
  <c r="P467" i="2"/>
  <c r="P487" i="2"/>
  <c r="P74" i="2"/>
  <c r="P435" i="2"/>
  <c r="P100" i="2"/>
  <c r="P209" i="2"/>
  <c r="M296" i="2"/>
  <c r="M106" i="2"/>
  <c r="M63" i="2"/>
  <c r="M325" i="2"/>
  <c r="M363" i="2"/>
  <c r="M135" i="2"/>
  <c r="M404" i="2"/>
  <c r="M491" i="2"/>
  <c r="M55" i="2"/>
  <c r="M39" i="2"/>
  <c r="M403" i="2"/>
  <c r="M237" i="2"/>
  <c r="M405" i="2"/>
  <c r="M131" i="2"/>
  <c r="M259" i="2"/>
  <c r="M496" i="2"/>
  <c r="M503" i="2"/>
  <c r="M184" i="2"/>
  <c r="M275" i="2"/>
  <c r="M232" i="2"/>
  <c r="M185" i="2"/>
  <c r="M389" i="2"/>
  <c r="M239" i="2"/>
  <c r="M271" i="2"/>
  <c r="M219" i="2"/>
  <c r="M34" i="2"/>
  <c r="M137" i="2"/>
  <c r="M156" i="2"/>
  <c r="M143" i="2"/>
  <c r="M86" i="2"/>
  <c r="M326" i="2"/>
  <c r="M251" i="2"/>
  <c r="M497" i="2"/>
  <c r="M470" i="2"/>
  <c r="M504" i="2"/>
  <c r="M201" i="2"/>
  <c r="M144" i="2"/>
  <c r="M462" i="2"/>
  <c r="M436" i="2"/>
  <c r="M127" i="2"/>
  <c r="M361" i="2"/>
  <c r="M463" i="2"/>
  <c r="M492" i="2"/>
  <c r="M168" i="2"/>
  <c r="M47" i="2"/>
  <c r="M498" i="2"/>
  <c r="M310" i="2"/>
  <c r="M260" i="2"/>
  <c r="M61" i="2"/>
  <c r="M89" i="2"/>
  <c r="M186" i="2"/>
  <c r="M309" i="2"/>
  <c r="M327" i="2"/>
  <c r="M328" i="2"/>
  <c r="M240" i="2"/>
  <c r="M453" i="2"/>
  <c r="M329" i="2"/>
  <c r="M108" i="2"/>
  <c r="M269" i="2"/>
  <c r="M359" i="2"/>
  <c r="M214" i="2"/>
  <c r="M499" i="2"/>
  <c r="M398" i="2"/>
  <c r="M268" i="2"/>
  <c r="M276" i="2"/>
  <c r="M452" i="2"/>
  <c r="M188" i="2"/>
  <c r="M330" i="2"/>
  <c r="M169" i="2"/>
  <c r="M493" i="2"/>
  <c r="M277" i="2"/>
  <c r="M443" i="2"/>
  <c r="M145" i="2"/>
  <c r="M311" i="2"/>
  <c r="M312" i="2"/>
  <c r="M109" i="2"/>
  <c r="M483" i="2"/>
  <c r="M399" i="2"/>
  <c r="M105" i="2"/>
  <c r="M366" i="2"/>
  <c r="M133" i="2"/>
  <c r="M267" i="2"/>
  <c r="M517" i="2"/>
  <c r="M331" i="2"/>
  <c r="M36" i="2"/>
  <c r="M278" i="2"/>
  <c r="M236" i="2"/>
  <c r="M10" i="2"/>
  <c r="M56" i="2"/>
  <c r="M279" i="2"/>
  <c r="M19" i="2"/>
  <c r="M26" i="2"/>
  <c r="M488" i="2"/>
  <c r="M221" i="2"/>
  <c r="M150" i="2"/>
  <c r="M280" i="2"/>
  <c r="M65" i="2"/>
  <c r="M146" i="2"/>
  <c r="M110" i="2"/>
  <c r="M313" i="2"/>
  <c r="M24" i="2"/>
  <c r="M11" i="2"/>
  <c r="M394" i="2"/>
  <c r="M250" i="2"/>
  <c r="M367" i="2"/>
  <c r="M368" i="2"/>
  <c r="M215" i="2"/>
  <c r="M45" i="2"/>
  <c r="M152" i="2"/>
  <c r="M67" i="2"/>
  <c r="M270" i="2"/>
  <c r="M408" i="2"/>
  <c r="M165" i="2"/>
  <c r="M123" i="2"/>
  <c r="M111" i="2"/>
  <c r="M370" i="2"/>
  <c r="M242" i="2"/>
  <c r="M189" i="2"/>
  <c r="M124" i="2"/>
  <c r="M371" i="2"/>
  <c r="M60" i="2"/>
  <c r="M85" i="2"/>
  <c r="M362" i="2"/>
  <c r="M243" i="2"/>
  <c r="M506" i="2"/>
  <c r="M410" i="2"/>
  <c r="M373" i="2"/>
  <c r="M94" i="2"/>
  <c r="M333" i="2"/>
  <c r="M334" i="2"/>
  <c r="M314" i="2"/>
  <c r="M114" i="2"/>
  <c r="M500" i="2"/>
  <c r="M409" i="2"/>
  <c r="M450" i="2"/>
  <c r="M179" i="2"/>
  <c r="M167" i="2"/>
  <c r="M263" i="2"/>
  <c r="M249" i="2"/>
  <c r="M29" i="2"/>
  <c r="M154" i="2"/>
  <c r="M281" i="2"/>
  <c r="M13" i="2"/>
  <c r="M98" i="2"/>
  <c r="M475" i="2"/>
  <c r="M130" i="2"/>
  <c r="M471" i="2"/>
  <c r="M335" i="2"/>
  <c r="M411" i="2"/>
  <c r="M391" i="2"/>
  <c r="M282" i="2"/>
  <c r="M336" i="2"/>
  <c r="M315" i="2"/>
  <c r="M87" i="2"/>
  <c r="M171" i="2"/>
  <c r="M283" i="2"/>
  <c r="M402" i="2"/>
  <c r="M412" i="2"/>
  <c r="M490" i="2"/>
  <c r="M489" i="2"/>
  <c r="M323" i="2"/>
  <c r="M212" i="2"/>
  <c r="M413" i="2"/>
  <c r="M337" i="2"/>
  <c r="M392" i="2"/>
  <c r="M158" i="2"/>
  <c r="M216" i="2"/>
  <c r="M264" i="2"/>
  <c r="M217" i="2"/>
  <c r="M338" i="2"/>
  <c r="M112" i="2"/>
  <c r="M140" i="2"/>
  <c r="M7" i="2"/>
  <c r="M307" i="2"/>
  <c r="M159" i="2"/>
  <c r="M439" i="2"/>
  <c r="M40" i="2"/>
  <c r="M43" i="2"/>
  <c r="M358" i="2"/>
  <c r="M180" i="2"/>
  <c r="M147" i="2"/>
  <c r="M414" i="2"/>
  <c r="M176" i="2"/>
  <c r="M316" i="2"/>
  <c r="M254" i="2"/>
  <c r="M457" i="2"/>
  <c r="M376" i="2"/>
  <c r="M119" i="2"/>
  <c r="M103" i="2"/>
  <c r="M339" i="2"/>
  <c r="M284" i="2"/>
  <c r="M101" i="2"/>
  <c r="M113" i="2"/>
  <c r="M379" i="2"/>
  <c r="M395" i="2"/>
  <c r="M78" i="2"/>
  <c r="M440" i="2"/>
  <c r="M377" i="2"/>
  <c r="M83" i="2"/>
  <c r="M190" i="2"/>
  <c r="M122" i="2"/>
  <c r="M484" i="2"/>
  <c r="M64" i="2"/>
  <c r="M324" i="2"/>
  <c r="M476" i="2"/>
  <c r="M38" i="2"/>
  <c r="M37" i="2"/>
  <c r="M464" i="2"/>
  <c r="M507" i="2"/>
  <c r="M229" i="2"/>
  <c r="M415" i="2"/>
  <c r="M416" i="2"/>
  <c r="M378" i="2"/>
  <c r="M380" i="2"/>
  <c r="M262" i="2"/>
  <c r="M340" i="2"/>
  <c r="M265" i="2"/>
  <c r="M81" i="2"/>
  <c r="M213" i="2"/>
  <c r="M285" i="2"/>
  <c r="M244" i="2"/>
  <c r="M286" i="2"/>
  <c r="M256" i="2"/>
  <c r="M72" i="2"/>
  <c r="M95" i="2"/>
  <c r="M129" i="2"/>
  <c r="M417" i="2"/>
  <c r="M126" i="2"/>
  <c r="M155" i="2"/>
  <c r="M287" i="2"/>
  <c r="M134" i="2"/>
  <c r="M52" i="2"/>
  <c r="M93" i="2"/>
  <c r="M341" i="2"/>
  <c r="M342" i="2"/>
  <c r="M508" i="2"/>
  <c r="M266" i="2"/>
  <c r="M79" i="2"/>
  <c r="M288" i="2"/>
  <c r="M472" i="2"/>
  <c r="M50" i="2"/>
  <c r="M297" i="2"/>
  <c r="M164" i="2"/>
  <c r="M48" i="2"/>
  <c r="M42" i="2"/>
  <c r="M224" i="2"/>
  <c r="M343" i="2"/>
  <c r="M289" i="2"/>
  <c r="M381" i="2"/>
  <c r="M191" i="2"/>
  <c r="M192" i="2"/>
  <c r="M6" i="2"/>
  <c r="M66" i="2"/>
  <c r="M208" i="2"/>
  <c r="M465" i="2"/>
  <c r="M49" i="2"/>
  <c r="M148" i="2"/>
  <c r="M121" i="2"/>
  <c r="M474" i="2"/>
  <c r="M460" i="2"/>
  <c r="M441" i="2"/>
  <c r="M509" i="2"/>
  <c r="M210" i="2"/>
  <c r="M193" i="2"/>
  <c r="M233" i="2"/>
  <c r="M160" i="2"/>
  <c r="M182" i="2"/>
  <c r="M466" i="2"/>
  <c r="M44" i="2"/>
  <c r="M485" i="2"/>
  <c r="M438" i="2"/>
  <c r="M16" i="2"/>
  <c r="M57" i="2"/>
  <c r="M104" i="2"/>
  <c r="M88" i="2"/>
  <c r="M419" i="2"/>
  <c r="M473" i="2"/>
  <c r="M344" i="2"/>
  <c r="M345" i="2"/>
  <c r="M420" i="2"/>
  <c r="M501" i="2"/>
  <c r="M211" i="2"/>
  <c r="M459" i="2"/>
  <c r="M273" i="2"/>
  <c r="M116" i="2"/>
  <c r="M141" i="2"/>
  <c r="M348" i="2"/>
  <c r="M58" i="2"/>
  <c r="M99" i="2"/>
  <c r="M349" i="2"/>
  <c r="M382" i="2"/>
  <c r="M27" i="2"/>
  <c r="M400" i="2"/>
  <c r="M418" i="2"/>
  <c r="M461" i="2"/>
  <c r="M115" i="2"/>
  <c r="M502" i="2"/>
  <c r="M32" i="2"/>
  <c r="M304" i="2"/>
  <c r="M396" i="2"/>
  <c r="M510" i="2"/>
  <c r="M511" i="2"/>
  <c r="M228" i="2"/>
  <c r="M421" i="2"/>
  <c r="M480" i="2"/>
  <c r="M346" i="2"/>
  <c r="M257" i="2"/>
  <c r="M46" i="2"/>
  <c r="M142" i="2"/>
  <c r="M494" i="2"/>
  <c r="M76" i="2"/>
  <c r="M218" i="2"/>
  <c r="M82" i="2"/>
  <c r="M455" i="2"/>
  <c r="M512" i="2"/>
  <c r="M41" i="2"/>
  <c r="M203" i="2"/>
  <c r="M149" i="2"/>
  <c r="M195" i="2"/>
  <c r="M300" i="2"/>
  <c r="M422" i="2"/>
  <c r="M120" i="2"/>
  <c r="M299" i="2"/>
  <c r="M161" i="2"/>
  <c r="M194" i="2"/>
  <c r="M183" i="2"/>
  <c r="M322" i="2"/>
  <c r="M444" i="2"/>
  <c r="M177" i="2"/>
  <c r="M53" i="2"/>
  <c r="M31" i="2"/>
  <c r="M207" i="2"/>
  <c r="M247" i="2"/>
  <c r="M125" i="2"/>
  <c r="M59" i="2"/>
  <c r="M350" i="2"/>
  <c r="M424" i="2"/>
  <c r="M174" i="2"/>
  <c r="M445" i="2"/>
  <c r="M486" i="2"/>
  <c r="M20" i="2"/>
  <c r="M226" i="2"/>
  <c r="M446" i="2"/>
  <c r="M321" i="2"/>
  <c r="M352" i="2"/>
  <c r="M458" i="2"/>
  <c r="M172" i="2"/>
  <c r="M385" i="2"/>
  <c r="M293" i="2"/>
  <c r="M353" i="2"/>
  <c r="M291" i="2"/>
  <c r="M181" i="2"/>
  <c r="M21" i="2"/>
  <c r="M301" i="2"/>
  <c r="M428" i="2"/>
  <c r="M429" i="2"/>
  <c r="M248" i="2"/>
  <c r="M437" i="2"/>
  <c r="M430" i="2"/>
  <c r="M292" i="2"/>
  <c r="M513" i="2"/>
  <c r="M447" i="2"/>
  <c r="M118" i="2"/>
  <c r="M138" i="2"/>
  <c r="M478" i="2"/>
  <c r="M136" i="2"/>
  <c r="M71" i="2"/>
  <c r="M305" i="2"/>
  <c r="M477" i="2"/>
  <c r="M318" i="2"/>
  <c r="M384" i="2"/>
  <c r="M319" i="2"/>
  <c r="M431" i="2"/>
  <c r="M355" i="2"/>
  <c r="M514" i="2"/>
  <c r="M432" i="2"/>
  <c r="M451" i="2"/>
  <c r="M356" i="2"/>
  <c r="M170" i="2"/>
  <c r="M204" i="2"/>
  <c r="M70" i="2"/>
  <c r="M14" i="2"/>
  <c r="M196" i="2"/>
  <c r="M258" i="2"/>
  <c r="M197" i="2"/>
  <c r="M425" i="2"/>
  <c r="M231" i="2"/>
  <c r="M308" i="2"/>
  <c r="M383" i="2"/>
  <c r="M261" i="2"/>
  <c r="M230" i="2"/>
  <c r="M495" i="2"/>
  <c r="M426" i="2"/>
  <c r="M427" i="2"/>
  <c r="M245" i="2"/>
  <c r="M132" i="2"/>
  <c r="M162" i="2"/>
  <c r="M454" i="2"/>
  <c r="M91" i="2"/>
  <c r="M272" i="2"/>
  <c r="M433" i="2"/>
  <c r="M401" i="2"/>
  <c r="M357" i="2"/>
  <c r="M468" i="2"/>
  <c r="M388" i="2"/>
  <c r="M294" i="2"/>
  <c r="M18" i="2"/>
  <c r="M386" i="2"/>
  <c r="M448" i="2"/>
  <c r="M481" i="2"/>
  <c r="M393" i="2"/>
  <c r="M198" i="2"/>
  <c r="M96" i="2"/>
  <c r="M97" i="2"/>
  <c r="M35" i="2"/>
  <c r="M25" i="2"/>
  <c r="M469" i="2"/>
  <c r="M456" i="2"/>
  <c r="M62" i="2"/>
  <c r="M117" i="2"/>
  <c r="M479" i="2"/>
  <c r="M51" i="2"/>
  <c r="M153" i="2"/>
  <c r="M360" i="2"/>
  <c r="M199" i="2"/>
  <c r="M515" i="2"/>
  <c r="M449" i="2"/>
  <c r="M516" i="2"/>
  <c r="M246" i="2"/>
  <c r="M467" i="2"/>
  <c r="M487" i="2"/>
  <c r="M74" i="2"/>
  <c r="M435" i="2"/>
  <c r="M100" i="2"/>
  <c r="M209" i="2"/>
  <c r="J296" i="2"/>
  <c r="J106" i="2"/>
  <c r="J63" i="2"/>
  <c r="J325" i="2"/>
  <c r="J363" i="2"/>
  <c r="J135" i="2"/>
  <c r="J404" i="2"/>
  <c r="J491" i="2"/>
  <c r="J55" i="2"/>
  <c r="J39" i="2"/>
  <c r="J403" i="2"/>
  <c r="J237" i="2"/>
  <c r="J405" i="2"/>
  <c r="J131" i="2"/>
  <c r="J259" i="2"/>
  <c r="J496" i="2"/>
  <c r="J503" i="2"/>
  <c r="J184" i="2"/>
  <c r="J275" i="2"/>
  <c r="J232" i="2"/>
  <c r="J185" i="2"/>
  <c r="J389" i="2"/>
  <c r="J239" i="2"/>
  <c r="J271" i="2"/>
  <c r="J219" i="2"/>
  <c r="J34" i="2"/>
  <c r="J137" i="2"/>
  <c r="J156" i="2"/>
  <c r="J143" i="2"/>
  <c r="J86" i="2"/>
  <c r="J326" i="2"/>
  <c r="J251" i="2"/>
  <c r="J497" i="2"/>
  <c r="J470" i="2"/>
  <c r="J504" i="2"/>
  <c r="J201" i="2"/>
  <c r="J144" i="2"/>
  <c r="J462" i="2"/>
  <c r="J436" i="2"/>
  <c r="J127" i="2"/>
  <c r="J361" i="2"/>
  <c r="J463" i="2"/>
  <c r="J492" i="2"/>
  <c r="J168" i="2"/>
  <c r="J47" i="2"/>
  <c r="J498" i="2"/>
  <c r="J310" i="2"/>
  <c r="J260" i="2"/>
  <c r="J61" i="2"/>
  <c r="J89" i="2"/>
  <c r="J186" i="2"/>
  <c r="J309" i="2"/>
  <c r="J327" i="2"/>
  <c r="J328" i="2"/>
  <c r="J240" i="2"/>
  <c r="J453" i="2"/>
  <c r="J329" i="2"/>
  <c r="J108" i="2"/>
  <c r="J269" i="2"/>
  <c r="J359" i="2"/>
  <c r="J214" i="2"/>
  <c r="J499" i="2"/>
  <c r="J398" i="2"/>
  <c r="J268" i="2"/>
  <c r="J276" i="2"/>
  <c r="J452" i="2"/>
  <c r="J188" i="2"/>
  <c r="J330" i="2"/>
  <c r="J169" i="2"/>
  <c r="J493" i="2"/>
  <c r="J277" i="2"/>
  <c r="J443" i="2"/>
  <c r="J145" i="2"/>
  <c r="J311" i="2"/>
  <c r="J312" i="2"/>
  <c r="J109" i="2"/>
  <c r="J483" i="2"/>
  <c r="J399" i="2"/>
  <c r="J105" i="2"/>
  <c r="J366" i="2"/>
  <c r="J133" i="2"/>
  <c r="J267" i="2"/>
  <c r="J517" i="2"/>
  <c r="J331" i="2"/>
  <c r="J36" i="2"/>
  <c r="J278" i="2"/>
  <c r="J236" i="2"/>
  <c r="J10" i="2"/>
  <c r="J56" i="2"/>
  <c r="J279" i="2"/>
  <c r="J19" i="2"/>
  <c r="J26" i="2"/>
  <c r="J488" i="2"/>
  <c r="J221" i="2"/>
  <c r="J150" i="2"/>
  <c r="J280" i="2"/>
  <c r="J65" i="2"/>
  <c r="J146" i="2"/>
  <c r="J110" i="2"/>
  <c r="J313" i="2"/>
  <c r="J24" i="2"/>
  <c r="J11" i="2"/>
  <c r="J394" i="2"/>
  <c r="J250" i="2"/>
  <c r="J367" i="2"/>
  <c r="J368" i="2"/>
  <c r="J215" i="2"/>
  <c r="J45" i="2"/>
  <c r="J152" i="2"/>
  <c r="J67" i="2"/>
  <c r="J270" i="2"/>
  <c r="J408" i="2"/>
  <c r="J165" i="2"/>
  <c r="J123" i="2"/>
  <c r="J111" i="2"/>
  <c r="J370" i="2"/>
  <c r="J242" i="2"/>
  <c r="J189" i="2"/>
  <c r="J124" i="2"/>
  <c r="J371" i="2"/>
  <c r="J60" i="2"/>
  <c r="J85" i="2"/>
  <c r="J362" i="2"/>
  <c r="J243" i="2"/>
  <c r="J506" i="2"/>
  <c r="J410" i="2"/>
  <c r="J373" i="2"/>
  <c r="J94" i="2"/>
  <c r="J333" i="2"/>
  <c r="J334" i="2"/>
  <c r="J314" i="2"/>
  <c r="J114" i="2"/>
  <c r="J500" i="2"/>
  <c r="J409" i="2"/>
  <c r="J450" i="2"/>
  <c r="J179" i="2"/>
  <c r="J167" i="2"/>
  <c r="J263" i="2"/>
  <c r="J249" i="2"/>
  <c r="J29" i="2"/>
  <c r="J154" i="2"/>
  <c r="J281" i="2"/>
  <c r="J13" i="2"/>
  <c r="J98" i="2"/>
  <c r="J475" i="2"/>
  <c r="J130" i="2"/>
  <c r="J471" i="2"/>
  <c r="J335" i="2"/>
  <c r="J411" i="2"/>
  <c r="J391" i="2"/>
  <c r="J282" i="2"/>
  <c r="J336" i="2"/>
  <c r="J315" i="2"/>
  <c r="J87" i="2"/>
  <c r="J171" i="2"/>
  <c r="J283" i="2"/>
  <c r="J402" i="2"/>
  <c r="J412" i="2"/>
  <c r="J490" i="2"/>
  <c r="J489" i="2"/>
  <c r="J323" i="2"/>
  <c r="J212" i="2"/>
  <c r="J413" i="2"/>
  <c r="J337" i="2"/>
  <c r="J392" i="2"/>
  <c r="J158" i="2"/>
  <c r="J216" i="2"/>
  <c r="J264" i="2"/>
  <c r="J217" i="2"/>
  <c r="J338" i="2"/>
  <c r="J112" i="2"/>
  <c r="J140" i="2"/>
  <c r="J7" i="2"/>
  <c r="J307" i="2"/>
  <c r="J159" i="2"/>
  <c r="J439" i="2"/>
  <c r="J40" i="2"/>
  <c r="J43" i="2"/>
  <c r="J358" i="2"/>
  <c r="J180" i="2"/>
  <c r="J147" i="2"/>
  <c r="J414" i="2"/>
  <c r="J176" i="2"/>
  <c r="J316" i="2"/>
  <c r="J254" i="2"/>
  <c r="J457" i="2"/>
  <c r="J376" i="2"/>
  <c r="J119" i="2"/>
  <c r="J103" i="2"/>
  <c r="J339" i="2"/>
  <c r="J284" i="2"/>
  <c r="J101" i="2"/>
  <c r="J113" i="2"/>
  <c r="J379" i="2"/>
  <c r="J395" i="2"/>
  <c r="J78" i="2"/>
  <c r="J440" i="2"/>
  <c r="J377" i="2"/>
  <c r="J83" i="2"/>
  <c r="J190" i="2"/>
  <c r="J122" i="2"/>
  <c r="J484" i="2"/>
  <c r="J64" i="2"/>
  <c r="J324" i="2"/>
  <c r="J476" i="2"/>
  <c r="J38" i="2"/>
  <c r="J37" i="2"/>
  <c r="J464" i="2"/>
  <c r="J507" i="2"/>
  <c r="J229" i="2"/>
  <c r="J415" i="2"/>
  <c r="J416" i="2"/>
  <c r="J378" i="2"/>
  <c r="J380" i="2"/>
  <c r="J262" i="2"/>
  <c r="J340" i="2"/>
  <c r="J265" i="2"/>
  <c r="J81" i="2"/>
  <c r="J213" i="2"/>
  <c r="J285" i="2"/>
  <c r="J244" i="2"/>
  <c r="J286" i="2"/>
  <c r="J256" i="2"/>
  <c r="J72" i="2"/>
  <c r="J95" i="2"/>
  <c r="J129" i="2"/>
  <c r="J417" i="2"/>
  <c r="J126" i="2"/>
  <c r="J155" i="2"/>
  <c r="J287" i="2"/>
  <c r="J134" i="2"/>
  <c r="J52" i="2"/>
  <c r="J93" i="2"/>
  <c r="J341" i="2"/>
  <c r="J342" i="2"/>
  <c r="J508" i="2"/>
  <c r="J266" i="2"/>
  <c r="J79" i="2"/>
  <c r="J288" i="2"/>
  <c r="J472" i="2"/>
  <c r="J50" i="2"/>
  <c r="J297" i="2"/>
  <c r="J164" i="2"/>
  <c r="J48" i="2"/>
  <c r="J42" i="2"/>
  <c r="J224" i="2"/>
  <c r="J343" i="2"/>
  <c r="J289" i="2"/>
  <c r="J381" i="2"/>
  <c r="J191" i="2"/>
  <c r="J192" i="2"/>
  <c r="J6" i="2"/>
  <c r="J66" i="2"/>
  <c r="J208" i="2"/>
  <c r="J465" i="2"/>
  <c r="J49" i="2"/>
  <c r="J148" i="2"/>
  <c r="J121" i="2"/>
  <c r="J474" i="2"/>
  <c r="J460" i="2"/>
  <c r="J441" i="2"/>
  <c r="J509" i="2"/>
  <c r="J210" i="2"/>
  <c r="J193" i="2"/>
  <c r="J233" i="2"/>
  <c r="J160" i="2"/>
  <c r="J182" i="2"/>
  <c r="J466" i="2"/>
  <c r="J44" i="2"/>
  <c r="J485" i="2"/>
  <c r="J438" i="2"/>
  <c r="J16" i="2"/>
  <c r="J57" i="2"/>
  <c r="J104" i="2"/>
  <c r="J88" i="2"/>
  <c r="J419" i="2"/>
  <c r="J473" i="2"/>
  <c r="J344" i="2"/>
  <c r="J345" i="2"/>
  <c r="J420" i="2"/>
  <c r="J501" i="2"/>
  <c r="J211" i="2"/>
  <c r="J459" i="2"/>
  <c r="J273" i="2"/>
  <c r="J116" i="2"/>
  <c r="J141" i="2"/>
  <c r="J348" i="2"/>
  <c r="J58" i="2"/>
  <c r="J99" i="2"/>
  <c r="J349" i="2"/>
  <c r="J382" i="2"/>
  <c r="J27" i="2"/>
  <c r="J400" i="2"/>
  <c r="J418" i="2"/>
  <c r="J461" i="2"/>
  <c r="J115" i="2"/>
  <c r="J502" i="2"/>
  <c r="J32" i="2"/>
  <c r="J304" i="2"/>
  <c r="J396" i="2"/>
  <c r="J510" i="2"/>
  <c r="J511" i="2"/>
  <c r="J228" i="2"/>
  <c r="J421" i="2"/>
  <c r="J480" i="2"/>
  <c r="J346" i="2"/>
  <c r="J257" i="2"/>
  <c r="J46" i="2"/>
  <c r="J142" i="2"/>
  <c r="J494" i="2"/>
  <c r="J76" i="2"/>
  <c r="J218" i="2"/>
  <c r="J82" i="2"/>
  <c r="J455" i="2"/>
  <c r="J512" i="2"/>
  <c r="J41" i="2"/>
  <c r="J203" i="2"/>
  <c r="J149" i="2"/>
  <c r="J195" i="2"/>
  <c r="J300" i="2"/>
  <c r="J422" i="2"/>
  <c r="J120" i="2"/>
  <c r="J299" i="2"/>
  <c r="J161" i="2"/>
  <c r="J194" i="2"/>
  <c r="J183" i="2"/>
  <c r="J322" i="2"/>
  <c r="J444" i="2"/>
  <c r="J177" i="2"/>
  <c r="J53" i="2"/>
  <c r="J31" i="2"/>
  <c r="J207" i="2"/>
  <c r="J247" i="2"/>
  <c r="J125" i="2"/>
  <c r="J59" i="2"/>
  <c r="J350" i="2"/>
  <c r="J424" i="2"/>
  <c r="J174" i="2"/>
  <c r="J445" i="2"/>
  <c r="J486" i="2"/>
  <c r="J20" i="2"/>
  <c r="J226" i="2"/>
  <c r="J446" i="2"/>
  <c r="J321" i="2"/>
  <c r="J352" i="2"/>
  <c r="J458" i="2"/>
  <c r="J172" i="2"/>
  <c r="J385" i="2"/>
  <c r="J293" i="2"/>
  <c r="J353" i="2"/>
  <c r="J291" i="2"/>
  <c r="J181" i="2"/>
  <c r="J21" i="2"/>
  <c r="J301" i="2"/>
  <c r="J428" i="2"/>
  <c r="J429" i="2"/>
  <c r="J248" i="2"/>
  <c r="J437" i="2"/>
  <c r="J430" i="2"/>
  <c r="J292" i="2"/>
  <c r="J513" i="2"/>
  <c r="J447" i="2"/>
  <c r="J118" i="2"/>
  <c r="J138" i="2"/>
  <c r="J478" i="2"/>
  <c r="J136" i="2"/>
  <c r="J71" i="2"/>
  <c r="J305" i="2"/>
  <c r="J477" i="2"/>
  <c r="J318" i="2"/>
  <c r="J384" i="2"/>
  <c r="J319" i="2"/>
  <c r="J431" i="2"/>
  <c r="J355" i="2"/>
  <c r="J514" i="2"/>
  <c r="J432" i="2"/>
  <c r="J451" i="2"/>
  <c r="J356" i="2"/>
  <c r="J170" i="2"/>
  <c r="J204" i="2"/>
  <c r="J70" i="2"/>
  <c r="J14" i="2"/>
  <c r="J196" i="2"/>
  <c r="J258" i="2"/>
  <c r="J197" i="2"/>
  <c r="J425" i="2"/>
  <c r="J231" i="2"/>
  <c r="J308" i="2"/>
  <c r="J383" i="2"/>
  <c r="J261" i="2"/>
  <c r="J230" i="2"/>
  <c r="J495" i="2"/>
  <c r="J426" i="2"/>
  <c r="J427" i="2"/>
  <c r="J245" i="2"/>
  <c r="J132" i="2"/>
  <c r="J162" i="2"/>
  <c r="J454" i="2"/>
  <c r="J91" i="2"/>
  <c r="J272" i="2"/>
  <c r="J433" i="2"/>
  <c r="J401" i="2"/>
  <c r="J357" i="2"/>
  <c r="J468" i="2"/>
  <c r="J388" i="2"/>
  <c r="J294" i="2"/>
  <c r="J18" i="2"/>
  <c r="J386" i="2"/>
  <c r="J448" i="2"/>
  <c r="J481" i="2"/>
  <c r="J393" i="2"/>
  <c r="J198" i="2"/>
  <c r="J96" i="2"/>
  <c r="J97" i="2"/>
  <c r="J35" i="2"/>
  <c r="J25" i="2"/>
  <c r="J469" i="2"/>
  <c r="J456" i="2"/>
  <c r="J62" i="2"/>
  <c r="J117" i="2"/>
  <c r="J479" i="2"/>
  <c r="J51" i="2"/>
  <c r="J153" i="2"/>
  <c r="J360" i="2"/>
  <c r="J199" i="2"/>
  <c r="J515" i="2"/>
  <c r="J449" i="2"/>
  <c r="J516" i="2"/>
  <c r="J246" i="2"/>
  <c r="J467" i="2"/>
  <c r="J487" i="2"/>
  <c r="J74" i="2"/>
  <c r="J435" i="2"/>
  <c r="J100" i="2"/>
  <c r="J209" i="2"/>
  <c r="Z21" i="2" l="1"/>
  <c r="Z20" i="2"/>
  <c r="Z177" i="2"/>
  <c r="Z82" i="2"/>
  <c r="Z293" i="2"/>
  <c r="Z424" i="2"/>
  <c r="Z194" i="2"/>
  <c r="Z203" i="2"/>
  <c r="Z74" i="2"/>
  <c r="Z360" i="2"/>
  <c r="Z25" i="2"/>
  <c r="Z386" i="2"/>
  <c r="Z272" i="2"/>
  <c r="Z132" i="2"/>
  <c r="Z258" i="2"/>
  <c r="Z305" i="2"/>
  <c r="Z248" i="2"/>
  <c r="Z352" i="2"/>
  <c r="Z247" i="2"/>
  <c r="Z422" i="2"/>
  <c r="Z516" i="2"/>
  <c r="Z117" i="2"/>
  <c r="Z198" i="2"/>
  <c r="Z468" i="2"/>
  <c r="Z495" i="2"/>
  <c r="Z308" i="2"/>
  <c r="Z204" i="2"/>
  <c r="Z432" i="2"/>
  <c r="Z363" i="2"/>
  <c r="Z138" i="2"/>
  <c r="Z429" i="2"/>
  <c r="Z486" i="2"/>
  <c r="Z350" i="2"/>
  <c r="Z207" i="2"/>
  <c r="Z444" i="2"/>
  <c r="Z161" i="2"/>
  <c r="Z300" i="2"/>
  <c r="Z41" i="2"/>
  <c r="Z218" i="2"/>
  <c r="Z46" i="2"/>
  <c r="Z421" i="2"/>
  <c r="Z396" i="2"/>
  <c r="Z115" i="2"/>
  <c r="Z27" i="2"/>
  <c r="Z58" i="2"/>
  <c r="Z273" i="2"/>
  <c r="Z419" i="2"/>
  <c r="Z16" i="2"/>
  <c r="Z466" i="2"/>
  <c r="Z193" i="2"/>
  <c r="Z460" i="2"/>
  <c r="Z49" i="2"/>
  <c r="Z6" i="2"/>
  <c r="Z289" i="2"/>
  <c r="Z48" i="2"/>
  <c r="Z472" i="2"/>
  <c r="Z508" i="2"/>
  <c r="Z52" i="2"/>
  <c r="Z126" i="2"/>
  <c r="Z72" i="2"/>
  <c r="Z285" i="2"/>
  <c r="Z340" i="2"/>
  <c r="Z416" i="2"/>
  <c r="Z464" i="2"/>
  <c r="Z324" i="2"/>
  <c r="Z190" i="2"/>
  <c r="Z78" i="2"/>
  <c r="Z101" i="2"/>
  <c r="Z119" i="2"/>
  <c r="Z316" i="2"/>
  <c r="Z180" i="2"/>
  <c r="Z439" i="2"/>
  <c r="Z140" i="2"/>
  <c r="Z264" i="2"/>
  <c r="Z337" i="2"/>
  <c r="Z489" i="2"/>
  <c r="Z283" i="2"/>
  <c r="Z336" i="2"/>
  <c r="Z335" i="2"/>
  <c r="Z98" i="2"/>
  <c r="Z29" i="2"/>
  <c r="Z179" i="2"/>
  <c r="Z114" i="2"/>
  <c r="Z94" i="2"/>
  <c r="Z243" i="2"/>
  <c r="Z371" i="2"/>
  <c r="Z370" i="2"/>
  <c r="Z408" i="2"/>
  <c r="Z45" i="2"/>
  <c r="Z250" i="2"/>
  <c r="Z313" i="2"/>
  <c r="Z280" i="2"/>
  <c r="Z26" i="2"/>
  <c r="Z10" i="2"/>
  <c r="Z331" i="2"/>
  <c r="Z366" i="2"/>
  <c r="Z109" i="2"/>
  <c r="Z443" i="2"/>
  <c r="Z330" i="2"/>
  <c r="Z268" i="2"/>
  <c r="Z359" i="2"/>
  <c r="Z453" i="2"/>
  <c r="Z260" i="2"/>
  <c r="Z168" i="2"/>
  <c r="Z127" i="2"/>
  <c r="Z201" i="2"/>
  <c r="Z251" i="2"/>
  <c r="Z156" i="2"/>
  <c r="Z271" i="2"/>
  <c r="Z232" i="2"/>
  <c r="Z496" i="2"/>
  <c r="Z237" i="2"/>
  <c r="Z491" i="2"/>
  <c r="Z325" i="2"/>
  <c r="Z292" i="2"/>
  <c r="Z181" i="2"/>
  <c r="Z321" i="2"/>
  <c r="Z319" i="2"/>
  <c r="Z420" i="2"/>
  <c r="Z385" i="2"/>
  <c r="Z309" i="2"/>
  <c r="Z100" i="2"/>
  <c r="Z467" i="2"/>
  <c r="Z515" i="2"/>
  <c r="Z51" i="2"/>
  <c r="Z456" i="2"/>
  <c r="Z97" i="2"/>
  <c r="Z481" i="2"/>
  <c r="Z294" i="2"/>
  <c r="Z401" i="2"/>
  <c r="Z454" i="2"/>
  <c r="Z427" i="2"/>
  <c r="Z261" i="2"/>
  <c r="Z425" i="2"/>
  <c r="Z14" i="2"/>
  <c r="Z356" i="2"/>
  <c r="Z355" i="2"/>
  <c r="Z318" i="2"/>
  <c r="Z136" i="2"/>
  <c r="Z447" i="2"/>
  <c r="Z437" i="2"/>
  <c r="Z301" i="2"/>
  <c r="Z353" i="2"/>
  <c r="Z458" i="2"/>
  <c r="Z226" i="2"/>
  <c r="Z435" i="2"/>
  <c r="Z246" i="2"/>
  <c r="Z199" i="2"/>
  <c r="Z479" i="2"/>
  <c r="Z469" i="2"/>
  <c r="Z96" i="2"/>
  <c r="Z448" i="2"/>
  <c r="Z388" i="2"/>
  <c r="Z433" i="2"/>
  <c r="Z162" i="2"/>
  <c r="Z426" i="2"/>
  <c r="Z383" i="2"/>
  <c r="Z197" i="2"/>
  <c r="Z70" i="2"/>
  <c r="Z451" i="2"/>
  <c r="Z431" i="2"/>
  <c r="Z477" i="2"/>
  <c r="Z478" i="2"/>
  <c r="Z513" i="2"/>
  <c r="Z209" i="2"/>
  <c r="Z487" i="2"/>
  <c r="Z449" i="2"/>
  <c r="Z153" i="2"/>
  <c r="Z62" i="2"/>
  <c r="Z35" i="2"/>
  <c r="Z393" i="2"/>
  <c r="Z18" i="2"/>
  <c r="Z357" i="2"/>
  <c r="Z91" i="2"/>
  <c r="Z245" i="2"/>
  <c r="Z230" i="2"/>
  <c r="Z231" i="2"/>
  <c r="Z196" i="2"/>
  <c r="Z170" i="2"/>
  <c r="Z514" i="2"/>
  <c r="Z384" i="2"/>
  <c r="Z71" i="2"/>
  <c r="Z118" i="2"/>
  <c r="Z430" i="2"/>
  <c r="Z428" i="2"/>
  <c r="Z291" i="2"/>
  <c r="Z172" i="2"/>
  <c r="Z446" i="2"/>
  <c r="Z174" i="2"/>
  <c r="Z125" i="2"/>
  <c r="Z53" i="2"/>
  <c r="Z183" i="2"/>
  <c r="Z120" i="2"/>
  <c r="Z149" i="2"/>
  <c r="Z455" i="2"/>
  <c r="Z494" i="2"/>
  <c r="Z346" i="2"/>
  <c r="Z511" i="2"/>
  <c r="Z32" i="2"/>
  <c r="Z418" i="2"/>
  <c r="Z349" i="2"/>
  <c r="Z141" i="2"/>
  <c r="Z211" i="2"/>
  <c r="Z344" i="2"/>
  <c r="Z104" i="2"/>
  <c r="Z485" i="2"/>
  <c r="Z160" i="2"/>
  <c r="Z509" i="2"/>
  <c r="Z121" i="2"/>
  <c r="Z208" i="2"/>
  <c r="Z191" i="2"/>
  <c r="Z224" i="2"/>
  <c r="Z297" i="2"/>
  <c r="Z79" i="2"/>
  <c r="Z341" i="2"/>
  <c r="Z287" i="2"/>
  <c r="Z129" i="2"/>
  <c r="Z286" i="2"/>
  <c r="Z81" i="2"/>
  <c r="Z380" i="2"/>
  <c r="Z229" i="2"/>
  <c r="Z38" i="2"/>
  <c r="Z484" i="2"/>
  <c r="Z377" i="2"/>
  <c r="Z379" i="2"/>
  <c r="Z339" i="2"/>
  <c r="Z457" i="2"/>
  <c r="Z414" i="2"/>
  <c r="Z43" i="2"/>
  <c r="Z307" i="2"/>
  <c r="Z338" i="2"/>
  <c r="Z158" i="2"/>
  <c r="Z212" i="2"/>
  <c r="Z412" i="2"/>
  <c r="Z87" i="2"/>
  <c r="Z391" i="2"/>
  <c r="Z130" i="2"/>
  <c r="Z281" i="2"/>
  <c r="Z263" i="2"/>
  <c r="Z409" i="2"/>
  <c r="Z334" i="2"/>
  <c r="Z410" i="2"/>
  <c r="Z85" i="2"/>
  <c r="Z189" i="2"/>
  <c r="Z123" i="2"/>
  <c r="Z67" i="2"/>
  <c r="Z368" i="2"/>
  <c r="Z11" i="2"/>
  <c r="Z146" i="2"/>
  <c r="Z221" i="2"/>
  <c r="Z279" i="2"/>
  <c r="Z278" i="2"/>
  <c r="Z267" i="2"/>
  <c r="Z399" i="2"/>
  <c r="Z311" i="2"/>
  <c r="Z493" i="2"/>
  <c r="Z452" i="2"/>
  <c r="Z499" i="2"/>
  <c r="Z108" i="2"/>
  <c r="Z328" i="2"/>
  <c r="Z89" i="2"/>
  <c r="Z498" i="2"/>
  <c r="Z463" i="2"/>
  <c r="Z462" i="2"/>
  <c r="Z470" i="2"/>
  <c r="Z86" i="2"/>
  <c r="Z34" i="2"/>
  <c r="Z389" i="2"/>
  <c r="Z184" i="2"/>
  <c r="Z131" i="2"/>
  <c r="Z39" i="2"/>
  <c r="Z135" i="2"/>
  <c r="Z106" i="2"/>
  <c r="Z142" i="2"/>
  <c r="Z480" i="2"/>
  <c r="Z510" i="2"/>
  <c r="Z502" i="2"/>
  <c r="Z400" i="2"/>
  <c r="Z99" i="2"/>
  <c r="Z116" i="2"/>
  <c r="Z501" i="2"/>
  <c r="Z473" i="2"/>
  <c r="Z57" i="2"/>
  <c r="Z44" i="2"/>
  <c r="Z233" i="2"/>
  <c r="Z441" i="2"/>
  <c r="Z148" i="2"/>
  <c r="Z66" i="2"/>
  <c r="Z381" i="2"/>
  <c r="Z42" i="2"/>
  <c r="Z50" i="2"/>
  <c r="Z266" i="2"/>
  <c r="Z93" i="2"/>
  <c r="Z155" i="2"/>
  <c r="Z95" i="2"/>
  <c r="Z244" i="2"/>
  <c r="Z265" i="2"/>
  <c r="Z378" i="2"/>
  <c r="Z507" i="2"/>
  <c r="Z476" i="2"/>
  <c r="Z122" i="2"/>
  <c r="Z440" i="2"/>
  <c r="Z113" i="2"/>
  <c r="Z103" i="2"/>
  <c r="Z254" i="2"/>
  <c r="Z147" i="2"/>
  <c r="Z40" i="2"/>
  <c r="Z7" i="2"/>
  <c r="Z217" i="2"/>
  <c r="Z392" i="2"/>
  <c r="Z323" i="2"/>
  <c r="Z402" i="2"/>
  <c r="Z315" i="2"/>
  <c r="Z411" i="2"/>
  <c r="Z475" i="2"/>
  <c r="Z154" i="2"/>
  <c r="Z167" i="2"/>
  <c r="Z500" i="2"/>
  <c r="Z333" i="2"/>
  <c r="Z506" i="2"/>
  <c r="Z60" i="2"/>
  <c r="Z242" i="2"/>
  <c r="Z165" i="2"/>
  <c r="Z152" i="2"/>
  <c r="Z367" i="2"/>
  <c r="Z24" i="2"/>
  <c r="Z65" i="2"/>
  <c r="Z488" i="2"/>
  <c r="Z56" i="2"/>
  <c r="Z36" i="2"/>
  <c r="Z133" i="2"/>
  <c r="Z483" i="2"/>
  <c r="Z145" i="2"/>
  <c r="Z169" i="2"/>
  <c r="Z276" i="2"/>
  <c r="Z214" i="2"/>
  <c r="Z329" i="2"/>
  <c r="Z327" i="2"/>
  <c r="Z61" i="2"/>
  <c r="Z47" i="2"/>
  <c r="Z361" i="2"/>
  <c r="Z144" i="2"/>
  <c r="Z497" i="2"/>
  <c r="Z143" i="2"/>
  <c r="Z219" i="2"/>
  <c r="Z185" i="2"/>
  <c r="Z503" i="2"/>
  <c r="Z405" i="2"/>
  <c r="Z55" i="2"/>
  <c r="Z296" i="2"/>
  <c r="Z445" i="2"/>
  <c r="Z59" i="2"/>
  <c r="Z31" i="2"/>
  <c r="Z322" i="2"/>
  <c r="Z299" i="2"/>
  <c r="Z195" i="2"/>
  <c r="Z512" i="2"/>
  <c r="Z76" i="2"/>
  <c r="Z257" i="2"/>
  <c r="Z228" i="2"/>
  <c r="Z304" i="2"/>
  <c r="Z461" i="2"/>
  <c r="Z382" i="2"/>
  <c r="Z348" i="2"/>
  <c r="Z459" i="2"/>
  <c r="Z345" i="2"/>
  <c r="Z88" i="2"/>
  <c r="Z438" i="2"/>
  <c r="Z182" i="2"/>
  <c r="Z210" i="2"/>
  <c r="Z474" i="2"/>
  <c r="Z465" i="2"/>
  <c r="Z192" i="2"/>
  <c r="Z343" i="2"/>
  <c r="Z164" i="2"/>
  <c r="Z288" i="2"/>
  <c r="Z342" i="2"/>
  <c r="Z134" i="2"/>
  <c r="Z417" i="2"/>
  <c r="Z256" i="2"/>
  <c r="Z213" i="2"/>
  <c r="Z262" i="2"/>
  <c r="Z415" i="2"/>
  <c r="Z37" i="2"/>
  <c r="Z64" i="2"/>
  <c r="Z83" i="2"/>
  <c r="Z395" i="2"/>
  <c r="Z284" i="2"/>
  <c r="Z376" i="2"/>
  <c r="Z176" i="2"/>
  <c r="Z358" i="2"/>
  <c r="Z159" i="2"/>
  <c r="Z112" i="2"/>
  <c r="Z216" i="2"/>
  <c r="Z413" i="2"/>
  <c r="Z490" i="2"/>
  <c r="Z171" i="2"/>
  <c r="Z282" i="2"/>
  <c r="Z471" i="2"/>
  <c r="Z13" i="2"/>
  <c r="Z249" i="2"/>
  <c r="Z450" i="2"/>
  <c r="Z314" i="2"/>
  <c r="Z373" i="2"/>
  <c r="Z362" i="2"/>
  <c r="Z124" i="2"/>
  <c r="Z111" i="2"/>
  <c r="Z270" i="2"/>
  <c r="Z215" i="2"/>
  <c r="Z394" i="2"/>
  <c r="Z110" i="2"/>
  <c r="Z150" i="2"/>
  <c r="Z19" i="2"/>
  <c r="Z236" i="2"/>
  <c r="Z517" i="2"/>
  <c r="Z105" i="2"/>
  <c r="Z312" i="2"/>
  <c r="Z277" i="2"/>
  <c r="Z188" i="2"/>
  <c r="Z398" i="2"/>
  <c r="Z269" i="2"/>
  <c r="Z240" i="2"/>
  <c r="Z186" i="2"/>
  <c r="Z310" i="2"/>
  <c r="Z492" i="2"/>
  <c r="Z436" i="2"/>
  <c r="Z504" i="2"/>
  <c r="Z326" i="2"/>
  <c r="Z137" i="2"/>
  <c r="Z239" i="2"/>
  <c r="Z275" i="2"/>
  <c r="Z259" i="2"/>
  <c r="Z403" i="2"/>
  <c r="Z404" i="2"/>
  <c r="Z63" i="2"/>
  <c r="S364" i="2"/>
  <c r="P364" i="2" l="1"/>
  <c r="M364" i="2"/>
  <c r="J364" i="2"/>
  <c r="Z364" i="2" l="1"/>
</calcChain>
</file>

<file path=xl/sharedStrings.xml><?xml version="1.0" encoding="utf-8"?>
<sst xmlns="http://schemas.openxmlformats.org/spreadsheetml/2006/main" count="1593" uniqueCount="603">
  <si>
    <t>KS Start Olsztyn</t>
  </si>
  <si>
    <t>Huragan Międzyrzec Podlaski</t>
  </si>
  <si>
    <t>UKS Koryo Mszana Dolna</t>
  </si>
  <si>
    <t>UKS 10 Bydgoszcz</t>
  </si>
  <si>
    <t>Miszczak Antoni</t>
  </si>
  <si>
    <t>Sul Mateusz</t>
  </si>
  <si>
    <t>Winter Maximilian</t>
  </si>
  <si>
    <t>Sadolewski Jan</t>
  </si>
  <si>
    <t>Ciupa Bartłomiej</t>
  </si>
  <si>
    <t>Chwesiuk Hubert</t>
  </si>
  <si>
    <t>Jancewicz Zachariasz</t>
  </si>
  <si>
    <t>Bałdyga Mateusz</t>
  </si>
  <si>
    <t>Jabłoński Zbigniew</t>
  </si>
  <si>
    <t>Płocha Michał</t>
  </si>
  <si>
    <t>Zabłocki Bartosz</t>
  </si>
  <si>
    <t>Kubicki Wiktor</t>
  </si>
  <si>
    <t>Skrajny Michalina</t>
  </si>
  <si>
    <t>Moskal Matylda</t>
  </si>
  <si>
    <t>Edut Iga</t>
  </si>
  <si>
    <t>Markowska Nikola</t>
  </si>
  <si>
    <t>Nowak Julia</t>
  </si>
  <si>
    <t>m</t>
  </si>
  <si>
    <t>k</t>
  </si>
  <si>
    <t>Miejsce</t>
  </si>
  <si>
    <t>Wygrane</t>
  </si>
  <si>
    <t>Punkty</t>
  </si>
  <si>
    <t>Nazwisko i Imię</t>
  </si>
  <si>
    <t>Klub</t>
  </si>
  <si>
    <t>AZS OŚ Olsztyn</t>
  </si>
  <si>
    <t>P</t>
  </si>
  <si>
    <t>lp.</t>
  </si>
  <si>
    <t>Kat.</t>
  </si>
  <si>
    <t>k/m</t>
  </si>
  <si>
    <t>Ranga</t>
  </si>
  <si>
    <t>Suma punktów</t>
  </si>
  <si>
    <t>AZS OŚ Poznań</t>
  </si>
  <si>
    <t>UKS Victoria Morąg</t>
  </si>
  <si>
    <t>Pomorze Świnoujście</t>
  </si>
  <si>
    <t>AZS UWM Olsztyn</t>
  </si>
  <si>
    <t>LUKS Kantor Częstochowa</t>
  </si>
  <si>
    <t>Szakal Jeżyce</t>
  </si>
  <si>
    <t>Legionowska Akademia Sportów Walki</t>
  </si>
  <si>
    <t>Wyrębska Wiktoria</t>
  </si>
  <si>
    <t>Wróblewski Jakub</t>
  </si>
  <si>
    <t>UKS Taekwondo Środa Wielkopolska</t>
  </si>
  <si>
    <t>UKS Oaza Kornik</t>
  </si>
  <si>
    <t>UKS Andros</t>
  </si>
  <si>
    <t>UKS Olimpijczyk Poznań</t>
  </si>
  <si>
    <t>Białostocki Klub Taekwondo Huzar</t>
  </si>
  <si>
    <t>Białe Tygrysy Jarocin</t>
  </si>
  <si>
    <t>LUKS Hidori Olecko</t>
  </si>
  <si>
    <t>RANKING PZTO - Młodzik</t>
  </si>
  <si>
    <t>Drews Mateusz *</t>
  </si>
  <si>
    <t>Drews Mateusz **</t>
  </si>
  <si>
    <t>Wiśniewski Tymoteusz</t>
  </si>
  <si>
    <t>Centrum Walki Warszawa</t>
  </si>
  <si>
    <t>Ostrowieckie Stowarzysznie Tkd</t>
  </si>
  <si>
    <t>AZS OŚ Łódź</t>
  </si>
  <si>
    <t>UKS Hwarang Września</t>
  </si>
  <si>
    <t>Domański Marcel *</t>
  </si>
  <si>
    <t>Domański Marcel **</t>
  </si>
  <si>
    <t>Dopierała Michał</t>
  </si>
  <si>
    <t>UKS Dragon</t>
  </si>
  <si>
    <t>Dolata Franciszek</t>
  </si>
  <si>
    <t>UKS Fighters Mosina</t>
  </si>
  <si>
    <t>Lisowski Oliwier</t>
  </si>
  <si>
    <t>Sokowicz Oliwier</t>
  </si>
  <si>
    <t>WKS Grunwald</t>
  </si>
  <si>
    <t>Grzegorczuk Kordian *</t>
  </si>
  <si>
    <t>Trzecieliński Cezary</t>
  </si>
  <si>
    <t>Krukowska Klaudia</t>
  </si>
  <si>
    <t>Przygodzka Aleksandra</t>
  </si>
  <si>
    <t>Kurczab Maya</t>
  </si>
  <si>
    <t>Promyk Ciechanów</t>
  </si>
  <si>
    <t>Wojtczak Hanna</t>
  </si>
  <si>
    <t>Brzeska Nikola</t>
  </si>
  <si>
    <t>Karaśińska Anna</t>
  </si>
  <si>
    <t>Wróbel Michalina</t>
  </si>
  <si>
    <t>Dumanowska Aleksandra</t>
  </si>
  <si>
    <t>Zyskowska Nikola</t>
  </si>
  <si>
    <t>Sołtysiak Oliwia</t>
  </si>
  <si>
    <t>KS Centuria</t>
  </si>
  <si>
    <t>Leszczyński Oskar</t>
  </si>
  <si>
    <t>Małecki Miłosz</t>
  </si>
  <si>
    <t>Rupar Kajetan *</t>
  </si>
  <si>
    <t>Rupar Kajetan **</t>
  </si>
  <si>
    <t>UKS G-8 Bielany</t>
  </si>
  <si>
    <t>Walkowiak Jan</t>
  </si>
  <si>
    <t>Cebula Julia</t>
  </si>
  <si>
    <t>TKD Klub Jarocin</t>
  </si>
  <si>
    <t>Kluga Zofia</t>
  </si>
  <si>
    <t>Brześkwiniewicz Maria</t>
  </si>
  <si>
    <t>Klicka Michalina</t>
  </si>
  <si>
    <t>Kondek Mateusz *</t>
  </si>
  <si>
    <t>Kondek Mateusz **</t>
  </si>
  <si>
    <t>Leletko Piotr</t>
  </si>
  <si>
    <t>Zieliński Kacper</t>
  </si>
  <si>
    <t>Rusiecki Patryk</t>
  </si>
  <si>
    <t>UKS Arcus Krynica</t>
  </si>
  <si>
    <t>Płonka Bartosz *</t>
  </si>
  <si>
    <t>Płonka Bartosz **</t>
  </si>
  <si>
    <t>Guzowski Dawid</t>
  </si>
  <si>
    <t>KS Tebek</t>
  </si>
  <si>
    <t>Połczyński Nikodem *</t>
  </si>
  <si>
    <t>Buczyński Wojciech *</t>
  </si>
  <si>
    <t>Buczyński Wojciech **</t>
  </si>
  <si>
    <t>Lechnowski Marcin</t>
  </si>
  <si>
    <t>Nowicki Antoni</t>
  </si>
  <si>
    <t>Ozdowy Feliks</t>
  </si>
  <si>
    <t>UKS Ilyo Bochnia</t>
  </si>
  <si>
    <t>Włosiński Maciej</t>
  </si>
  <si>
    <t>Chalimonik Jakub</t>
  </si>
  <si>
    <t>Waligórski Szymon</t>
  </si>
  <si>
    <t>UKS Dollyo Końskie</t>
  </si>
  <si>
    <t>Sarliński Mikołaj</t>
  </si>
  <si>
    <t>Odwrocki Oliwier</t>
  </si>
  <si>
    <t>Nestorowicz Mikołaj</t>
  </si>
  <si>
    <t>Dudzik Paweł</t>
  </si>
  <si>
    <t>Pietruszka Michał</t>
  </si>
  <si>
    <t>57+</t>
  </si>
  <si>
    <t>Korolczuk Maciej</t>
  </si>
  <si>
    <t>Wolanin Wiktoria</t>
  </si>
  <si>
    <t>Kareta Zuzanna</t>
  </si>
  <si>
    <t>Semeniuk Oliwia</t>
  </si>
  <si>
    <t>Downar Monika</t>
  </si>
  <si>
    <t>Sokołowska Zuzanna</t>
  </si>
  <si>
    <t>Myszka Daria</t>
  </si>
  <si>
    <t>Piguła Błażej *</t>
  </si>
  <si>
    <t>Piguła Błażej **</t>
  </si>
  <si>
    <t>Pastor Jan *</t>
  </si>
  <si>
    <t>Tiger Team</t>
  </si>
  <si>
    <t>Kaczor Oliwier *</t>
  </si>
  <si>
    <t>Malesza Armando **</t>
  </si>
  <si>
    <t>Huzar Białystok</t>
  </si>
  <si>
    <t>Rogalski Dawid *</t>
  </si>
  <si>
    <t>Piski Klub Taekwondo</t>
  </si>
  <si>
    <t>Kruszewski Maksymilian</t>
  </si>
  <si>
    <t>Gabrysiak Bartosz **</t>
  </si>
  <si>
    <t>Respondek Igor *</t>
  </si>
  <si>
    <t>Młynarczyk Jakub</t>
  </si>
  <si>
    <t>Bochenek Iwo</t>
  </si>
  <si>
    <t>Klub Sportowy Centuria</t>
  </si>
  <si>
    <t>Kuk-Son Pawłowice</t>
  </si>
  <si>
    <t>Frycz Filip</t>
  </si>
  <si>
    <t>Kursiński Mikołaj</t>
  </si>
  <si>
    <t>Kowalska Amelia</t>
  </si>
  <si>
    <t>Skórka Zuzanna</t>
  </si>
  <si>
    <t>KKT Tygrys</t>
  </si>
  <si>
    <t>Polkowska Oliwia</t>
  </si>
  <si>
    <t>Wierciszewska Wiktoria</t>
  </si>
  <si>
    <t>Pietrzak Róża *</t>
  </si>
  <si>
    <t>Pietrzak Róża **</t>
  </si>
  <si>
    <t>Ostrowska Nadia *</t>
  </si>
  <si>
    <t>Ostrowska Nadia **</t>
  </si>
  <si>
    <t>Butkiewicz Julia *</t>
  </si>
  <si>
    <t>Butkiewicz Julia **</t>
  </si>
  <si>
    <t>Napierała Bartosz</t>
  </si>
  <si>
    <t>Zalisz Łukasz</t>
  </si>
  <si>
    <t>Napierała Kacper</t>
  </si>
  <si>
    <t>Cieniawa Dawid</t>
  </si>
  <si>
    <t>Bierła Maja</t>
  </si>
  <si>
    <t>Biecek Wiktoria **</t>
  </si>
  <si>
    <t>Kulakin Julia *</t>
  </si>
  <si>
    <t>Parysek Julia</t>
  </si>
  <si>
    <t>Bagaczyk Joanna</t>
  </si>
  <si>
    <t>Waszak Martyna</t>
  </si>
  <si>
    <t>PP Olsztyn 3-4.12</t>
  </si>
  <si>
    <t>Tygrys Kętrzyn</t>
  </si>
  <si>
    <t>Sieradzki Karol</t>
  </si>
  <si>
    <t>Szulc Nikol</t>
  </si>
  <si>
    <t>UKS TKD Hańcza</t>
  </si>
  <si>
    <t>Pindral Wiktor</t>
  </si>
  <si>
    <t>Nidzicki Klub Taekwondo Sportowego</t>
  </si>
  <si>
    <t>Krzywosz Piotr</t>
  </si>
  <si>
    <t>Woźniak Marcelina</t>
  </si>
  <si>
    <t>Roguszczak Wiktoria</t>
  </si>
  <si>
    <t>Piszewska Agata</t>
  </si>
  <si>
    <t>Synowiec Klaudia</t>
  </si>
  <si>
    <t>Witkiewicz Dawid *</t>
  </si>
  <si>
    <t>Witkiewicz Dawid **</t>
  </si>
  <si>
    <t>Szymkowiak Kacper</t>
  </si>
  <si>
    <t>Wilczyński Michał</t>
  </si>
  <si>
    <t>Ochocka Pola</t>
  </si>
  <si>
    <t>Ostrowska Nadia ***</t>
  </si>
  <si>
    <t>Wypych Wiktoria *</t>
  </si>
  <si>
    <t>Wypych Wiktoria **</t>
  </si>
  <si>
    <t>Bogaczyk Joanna</t>
  </si>
  <si>
    <t>Marcinkowska Wiktoria *</t>
  </si>
  <si>
    <t>Marcinkowska Wiktoria **</t>
  </si>
  <si>
    <t>Siedlarz Richard</t>
  </si>
  <si>
    <t>Zychovsky Jakub *</t>
  </si>
  <si>
    <t>Zychovsky Jakub **</t>
  </si>
  <si>
    <t>Szerszeń Kamil</t>
  </si>
  <si>
    <t>Kasperski Kacper *</t>
  </si>
  <si>
    <t>Kasperski Kacper **</t>
  </si>
  <si>
    <t>Malinowska Ewelina *</t>
  </si>
  <si>
    <t>Malinowska Ewelina **</t>
  </si>
  <si>
    <t>Drążyk Anna</t>
  </si>
  <si>
    <t>Kulakin Julia ***</t>
  </si>
  <si>
    <t>Butkiewicz Julia ***</t>
  </si>
  <si>
    <t>Pkt.</t>
  </si>
  <si>
    <t>z</t>
  </si>
  <si>
    <t>Kobyliński Bartosz</t>
  </si>
  <si>
    <t>Majczyna Bartosz</t>
  </si>
  <si>
    <t>Kostrzewski Patryk</t>
  </si>
  <si>
    <t>Klorek Łukasz</t>
  </si>
  <si>
    <t>Kaczor Martin</t>
  </si>
  <si>
    <t>Chrzanowski Paweł</t>
  </si>
  <si>
    <t>Brzostek Miłosz</t>
  </si>
  <si>
    <t>Tarłowski Kacper</t>
  </si>
  <si>
    <t>Guzowski Dawid *</t>
  </si>
  <si>
    <t>Zakrzewski Nikodem</t>
  </si>
  <si>
    <t>Muzsik Oliwier</t>
  </si>
  <si>
    <t>Płonka Bartosz</t>
  </si>
  <si>
    <t>Sokół Maciej</t>
  </si>
  <si>
    <t>Rogalski Dawid</t>
  </si>
  <si>
    <t>Połczyński Nikodem</t>
  </si>
  <si>
    <t>Bednarski Antoni</t>
  </si>
  <si>
    <t>Kareta Bartłomiej</t>
  </si>
  <si>
    <t>Zawadzki Jakub</t>
  </si>
  <si>
    <t>Siemiątkowski Łukasz</t>
  </si>
  <si>
    <t>Grzegorczuk Kordian</t>
  </si>
  <si>
    <t>Krauze Gabriel</t>
  </si>
  <si>
    <t>Połczyński Tymoteusz</t>
  </si>
  <si>
    <t>Wach Jakub</t>
  </si>
  <si>
    <t>Lasoń Aleks</t>
  </si>
  <si>
    <t>Miastkowski Sebastian</t>
  </si>
  <si>
    <t>Partyka Aleksander</t>
  </si>
  <si>
    <t>Dudek Krzysztof</t>
  </si>
  <si>
    <t>Borejszo Borys</t>
  </si>
  <si>
    <t>Frycz Filip *</t>
  </si>
  <si>
    <t>Sarliński Mikołaj *</t>
  </si>
  <si>
    <t>Kaczor Oliwier</t>
  </si>
  <si>
    <t>Lendzion Hubert</t>
  </si>
  <si>
    <t>Miszczak Antoni *</t>
  </si>
  <si>
    <t>Pastor Jan</t>
  </si>
  <si>
    <t>Kowalczuk Wiktor</t>
  </si>
  <si>
    <t>Lesniewski Cezary</t>
  </si>
  <si>
    <t>Jaworski Oliwier</t>
  </si>
  <si>
    <t>Piechota Adrian</t>
  </si>
  <si>
    <t>Majczyna Karol</t>
  </si>
  <si>
    <t>Wiecek Wojciech</t>
  </si>
  <si>
    <t>Narkowicz Szymon</t>
  </si>
  <si>
    <t>Rogalla Brian</t>
  </si>
  <si>
    <t>Winter Maximilian *</t>
  </si>
  <si>
    <t>Respondek Igor</t>
  </si>
  <si>
    <t>Malesza Igor</t>
  </si>
  <si>
    <t>Jastrzębski Dariusz</t>
  </si>
  <si>
    <t>Rupar Kajetan</t>
  </si>
  <si>
    <t>Jania Oliwier</t>
  </si>
  <si>
    <t>Ostaszewski Aleksander</t>
  </si>
  <si>
    <t>Gabrysiak Bartosz</t>
  </si>
  <si>
    <t>Jabłoński Zbigniew *</t>
  </si>
  <si>
    <t>Falecik Karol</t>
  </si>
  <si>
    <t>Hryniewicz Jakub</t>
  </si>
  <si>
    <t>Hryniewicz Jakub *</t>
  </si>
  <si>
    <t>Markowska Nikola *</t>
  </si>
  <si>
    <t>Szymanowska Wiktoria</t>
  </si>
  <si>
    <t>Myszka Daria *</t>
  </si>
  <si>
    <t>Stankiewicz Zuzanna</t>
  </si>
  <si>
    <t>Wróbel Michalina *</t>
  </si>
  <si>
    <t>Sokołowska Zuzanna *</t>
  </si>
  <si>
    <t>Nowak Julia *</t>
  </si>
  <si>
    <t>Malinowska Ewelina</t>
  </si>
  <si>
    <t>Biecek Wiktoria</t>
  </si>
  <si>
    <t>Gal Bożena</t>
  </si>
  <si>
    <t>Bajer Wiktoria</t>
  </si>
  <si>
    <t>Dajczak Antonina</t>
  </si>
  <si>
    <t>Mrazek Karolina</t>
  </si>
  <si>
    <t>Wojtczak Hanna *</t>
  </si>
  <si>
    <t>Brzeska Nikola *</t>
  </si>
  <si>
    <t>Kucińska Zofia</t>
  </si>
  <si>
    <t>Kawa Anna</t>
  </si>
  <si>
    <t>Krajewska Julia</t>
  </si>
  <si>
    <t>Jędrychowska Julia</t>
  </si>
  <si>
    <t>Suszczewicz Marianna</t>
  </si>
  <si>
    <t>Buraczewska Maria</t>
  </si>
  <si>
    <t>Krajewska Kornelia</t>
  </si>
  <si>
    <t>Kraska Maja</t>
  </si>
  <si>
    <t>Gears Hanna</t>
  </si>
  <si>
    <t>Krukowska Klaudia *</t>
  </si>
  <si>
    <t>Szyndler Klaudia</t>
  </si>
  <si>
    <t>Goraj Hanna</t>
  </si>
  <si>
    <t>Treyderowska Aleksandra</t>
  </si>
  <si>
    <t>Kowalska Marta</t>
  </si>
  <si>
    <t>Uwaga! Dla poprawy czytelności osoby z punktami poniżej 1 zostały ukryte (nie usunięte) w rankingu.</t>
  </si>
  <si>
    <t>Kulakin Hanna</t>
  </si>
  <si>
    <t>Guziejko Emilia</t>
  </si>
  <si>
    <t>PP Swarzędz 14.01</t>
  </si>
  <si>
    <t>Rok</t>
  </si>
  <si>
    <t>Łuczak Jakub *</t>
  </si>
  <si>
    <t>Łuczak Jakub **</t>
  </si>
  <si>
    <t>Łuniewski Olaf</t>
  </si>
  <si>
    <t>Łyskawa Klaudia</t>
  </si>
  <si>
    <t>Łyskawa Klaudia *</t>
  </si>
  <si>
    <t>Łyskawa Klaudia **</t>
  </si>
  <si>
    <t>Orzoł Oliwia</t>
  </si>
  <si>
    <t>Pavlović Natalia</t>
  </si>
  <si>
    <t>Paź Antonia</t>
  </si>
  <si>
    <t>Paź Antonia *</t>
  </si>
  <si>
    <t>Połujanski Nikodem</t>
  </si>
  <si>
    <t>Rodźko Wiktor</t>
  </si>
  <si>
    <t>Sieroń Igor</t>
  </si>
  <si>
    <t>Sieroń Igor *</t>
  </si>
  <si>
    <t>Śliwa Nikola</t>
  </si>
  <si>
    <t>Śliwa Nikola *</t>
  </si>
  <si>
    <t>Szymańska Anna</t>
  </si>
  <si>
    <t>Wośkowiak Wiktoria</t>
  </si>
  <si>
    <t>Żywarski Filip</t>
  </si>
  <si>
    <t>Żywarski Filip *</t>
  </si>
  <si>
    <t>Kańduła Filip</t>
  </si>
  <si>
    <t>Richter Aleksander</t>
  </si>
  <si>
    <t>Rek Kacper</t>
  </si>
  <si>
    <t>Karczewski Konrad</t>
  </si>
  <si>
    <t>Malesza Armando</t>
  </si>
  <si>
    <t>Chojnacki Dominik</t>
  </si>
  <si>
    <t>Gabrysiak Bartosz *</t>
  </si>
  <si>
    <t>Maciejczyk Joachim</t>
  </si>
  <si>
    <t>Kyosa</t>
  </si>
  <si>
    <t>Sokowicz Oliwier *</t>
  </si>
  <si>
    <t>Urbański Szymon</t>
  </si>
  <si>
    <t>Plewa Szymon</t>
  </si>
  <si>
    <t>Walkowiak Jan *</t>
  </si>
  <si>
    <t>Mruk Mikołaj</t>
  </si>
  <si>
    <t>Trzecieliński Cezary *</t>
  </si>
  <si>
    <t>Gliński Antoni</t>
  </si>
  <si>
    <t>Zieliński Stanisław</t>
  </si>
  <si>
    <t>Czaplicki Kamil</t>
  </si>
  <si>
    <t>Wileński Adam</t>
  </si>
  <si>
    <t>AZS AWF Warszawa</t>
  </si>
  <si>
    <t>Borowiak Kajetan</t>
  </si>
  <si>
    <t>Narkowicz Szymon *</t>
  </si>
  <si>
    <t>Kuik Felix</t>
  </si>
  <si>
    <t>Ozdowy Feliks *</t>
  </si>
  <si>
    <t>Pleczyński Patryk</t>
  </si>
  <si>
    <t>Rapid Śrem</t>
  </si>
  <si>
    <t>Kobyliński Bartosz *</t>
  </si>
  <si>
    <t>Zawadzki Jakub *</t>
  </si>
  <si>
    <t>Tomczyk Dawid</t>
  </si>
  <si>
    <t>Zieliński Kacper *</t>
  </si>
  <si>
    <t>Szymkowiak Kacper *</t>
  </si>
  <si>
    <t>Połujanski Nikodem *</t>
  </si>
  <si>
    <t>Wleklik Jakub</t>
  </si>
  <si>
    <t>Muzsik Oliwia</t>
  </si>
  <si>
    <t>Mulczyńska Diana</t>
  </si>
  <si>
    <t>Wośkowiak Wiktoria *</t>
  </si>
  <si>
    <t>Niemyska Anastazja</t>
  </si>
  <si>
    <t>Sołtysiak Oliwia *</t>
  </si>
  <si>
    <t>Bogaczyk Joanna *</t>
  </si>
  <si>
    <t>Turała Magdalena</t>
  </si>
  <si>
    <t>UKS Smoki Rakoniewice</t>
  </si>
  <si>
    <t>Szymkowiak Zuzanna</t>
  </si>
  <si>
    <t>Poślednik Zofia</t>
  </si>
  <si>
    <t>Tyczewska Zofia</t>
  </si>
  <si>
    <t>Siejak Emilia</t>
  </si>
  <si>
    <t>UKS TKD Kórnik</t>
  </si>
  <si>
    <t>Smoter Anita</t>
  </si>
  <si>
    <t>Hoffman Emilia</t>
  </si>
  <si>
    <t>Kurczab Maya *</t>
  </si>
  <si>
    <t>Maślańska Emilia</t>
  </si>
  <si>
    <t>Luźniak Angelika</t>
  </si>
  <si>
    <t>Szpoton Milena</t>
  </si>
  <si>
    <t>Taekwondo Paradyż</t>
  </si>
  <si>
    <t>Dumanowska Aleksandra *</t>
  </si>
  <si>
    <t>PP Ostrowiec 17.03</t>
  </si>
  <si>
    <t>Zaj Tolek</t>
  </si>
  <si>
    <t>UKS Amicus</t>
  </si>
  <si>
    <t>Pisowacki Szymon</t>
  </si>
  <si>
    <t>UKS Bursztyn Gdańsk</t>
  </si>
  <si>
    <t>Turski Oskar</t>
  </si>
  <si>
    <t>Leszczyński Oskar *</t>
  </si>
  <si>
    <t>Maruszewski Łukasz</t>
  </si>
  <si>
    <t>UKS Sokół Kościan</t>
  </si>
  <si>
    <t>Sołtysiak Jakub</t>
  </si>
  <si>
    <t>Świercz Antoni</t>
  </si>
  <si>
    <t>Trela Michał</t>
  </si>
  <si>
    <t>Sokół Krasnystaw</t>
  </si>
  <si>
    <t>Szkoda Kamil</t>
  </si>
  <si>
    <t>Nowakowski Jan</t>
  </si>
  <si>
    <t>Karnasiewicz Michał</t>
  </si>
  <si>
    <t>Wileński Adam *</t>
  </si>
  <si>
    <t>Ostaszewski Aleksander *</t>
  </si>
  <si>
    <t>Kędra Piotr</t>
  </si>
  <si>
    <t>Krauze Gabriel *</t>
  </si>
  <si>
    <t>Szadkowski Michał</t>
  </si>
  <si>
    <t>Włosiński Maciej *</t>
  </si>
  <si>
    <t>Zacharewicz Tymoteusz</t>
  </si>
  <si>
    <t>Green Sport Club Lublin</t>
  </si>
  <si>
    <t>Cieniawa Dawid *</t>
  </si>
  <si>
    <t>Wróblewski Nikodem</t>
  </si>
  <si>
    <t>Świech Mateusz</t>
  </si>
  <si>
    <t>Czaja Dominik</t>
  </si>
  <si>
    <t>Biały Alan</t>
  </si>
  <si>
    <t>Maliński Mateusz</t>
  </si>
  <si>
    <t>Twardziszewski Oliwier</t>
  </si>
  <si>
    <t>KS GROM Bogartynia</t>
  </si>
  <si>
    <t>Połczyński Tymoteusz *</t>
  </si>
  <si>
    <t>Ciupa Bartłomiej *</t>
  </si>
  <si>
    <t>Baszyński Filip</t>
  </si>
  <si>
    <t>Czapla Jerzy</t>
  </si>
  <si>
    <t>Buczyński Wojciech</t>
  </si>
  <si>
    <t>Pieczyński Patryk</t>
  </si>
  <si>
    <t>KS Rapid Śrem</t>
  </si>
  <si>
    <t>Muzsik Oliwier *</t>
  </si>
  <si>
    <t>Nowak Miłosz</t>
  </si>
  <si>
    <t>Wojciechowski Borys</t>
  </si>
  <si>
    <t>Nestorowicz Mikołaj *</t>
  </si>
  <si>
    <t>Sarliński Mikołaj **</t>
  </si>
  <si>
    <t>Morgunowicz Piotr</t>
  </si>
  <si>
    <t>Lisowski Maksymilian</t>
  </si>
  <si>
    <t>Jakubowski Igor</t>
  </si>
  <si>
    <t>Franczyk Paweł</t>
  </si>
  <si>
    <t>Opolski Klub Taekwondo</t>
  </si>
  <si>
    <t>Sokołowski Michał</t>
  </si>
  <si>
    <t>Starzyński Jakub</t>
  </si>
  <si>
    <t>KS Czarne Lwy TKD</t>
  </si>
  <si>
    <t>Kaczor Oliwier **</t>
  </si>
  <si>
    <t>Witkiewicz Dawid</t>
  </si>
  <si>
    <t>Kuba Łukasz</t>
  </si>
  <si>
    <t>Anklewicz Aleksander</t>
  </si>
  <si>
    <t>Gornisiewicz Jakub</t>
  </si>
  <si>
    <t>Zychovsky Jakub</t>
  </si>
  <si>
    <t>Szymanek Wiktor</t>
  </si>
  <si>
    <t>Adach Mariusz</t>
  </si>
  <si>
    <t>Klisowska Zuzanna</t>
  </si>
  <si>
    <t>Tkaczyk Martyna</t>
  </si>
  <si>
    <t>Wereszka Amelia</t>
  </si>
  <si>
    <t>Murawska Anita</t>
  </si>
  <si>
    <t>Stachura Nikola</t>
  </si>
  <si>
    <t>Bakowska Anna</t>
  </si>
  <si>
    <t>Dzido Zuzanna</t>
  </si>
  <si>
    <t>Jastrzębska Izabela</t>
  </si>
  <si>
    <t>Świtała Iga</t>
  </si>
  <si>
    <t>Ćwikła Aleksandra</t>
  </si>
  <si>
    <t>Drążyk Anna *</t>
  </si>
  <si>
    <t>Stępniak Maja</t>
  </si>
  <si>
    <t>Kaliszewska Kamila</t>
  </si>
  <si>
    <t>Langner Natalia</t>
  </si>
  <si>
    <t>Stępińska Linda</t>
  </si>
  <si>
    <t>Bajer Wiktoria *</t>
  </si>
  <si>
    <t>Szymańska Amelia</t>
  </si>
  <si>
    <t>Szyndler Klaudia *</t>
  </si>
  <si>
    <t>Muszyńska Julia</t>
  </si>
  <si>
    <t>Pekról Weronika</t>
  </si>
  <si>
    <t>LKS Puncher Płock</t>
  </si>
  <si>
    <t>Downar Monika *</t>
  </si>
  <si>
    <t>Leśnik Agata</t>
  </si>
  <si>
    <t>UKS Taekwondo Wolsztyn</t>
  </si>
  <si>
    <t>Krukowska Klaudia **</t>
  </si>
  <si>
    <t>Kordziak Kinga</t>
  </si>
  <si>
    <t>Kobrzak Jagoda</t>
  </si>
  <si>
    <t>Klub Sportowy Tae</t>
  </si>
  <si>
    <t>Saczek Marika</t>
  </si>
  <si>
    <t>Żuławska Aleksandra</t>
  </si>
  <si>
    <t>Adach Aniela</t>
  </si>
  <si>
    <t>Łuczyn Martyna</t>
  </si>
  <si>
    <t>Myszka Daria **</t>
  </si>
  <si>
    <t>Duńczyk Aleksandra</t>
  </si>
  <si>
    <t>Tokarczyk Kalina</t>
  </si>
  <si>
    <t>PP Olecko 12.05</t>
  </si>
  <si>
    <t>Lechnowski Marcin *</t>
  </si>
  <si>
    <t>Sadolewski Jan *</t>
  </si>
  <si>
    <t>Anklewicz Aleksander *</t>
  </si>
  <si>
    <t>Siemiątkowski Łukasz *</t>
  </si>
  <si>
    <t>Wilczyński Michał *</t>
  </si>
  <si>
    <t>Dudek Krzysztof *</t>
  </si>
  <si>
    <t>MUKS Piętnastka Bydgoszcz</t>
  </si>
  <si>
    <t>Młynarczyk Jakub *</t>
  </si>
  <si>
    <t>Jancewicz Zachariasz *</t>
  </si>
  <si>
    <t>Lasoń Aleks *</t>
  </si>
  <si>
    <t>Miastkowski Sebastian *</t>
  </si>
  <si>
    <t>Bryja Kacper</t>
  </si>
  <si>
    <t>Frycz Filip **</t>
  </si>
  <si>
    <t>Camlet Patryk</t>
  </si>
  <si>
    <t>MKS Medyk Łomża</t>
  </si>
  <si>
    <t>Bider Dawid</t>
  </si>
  <si>
    <t>Lewandowski Szymon</t>
  </si>
  <si>
    <t>Smaza Nikodem</t>
  </si>
  <si>
    <t>Brzostek Miłosz *</t>
  </si>
  <si>
    <t>Kostrzewski Patryk *</t>
  </si>
  <si>
    <t>Bobrowski Szymon</t>
  </si>
  <si>
    <t>Wiecek Wojciech *</t>
  </si>
  <si>
    <t>Kondek Mateusz</t>
  </si>
  <si>
    <t>Maruszewski Łukasz *</t>
  </si>
  <si>
    <t>Klimas Dawid</t>
  </si>
  <si>
    <t>Trela Michał *</t>
  </si>
  <si>
    <t>Baszyński Filip *</t>
  </si>
  <si>
    <t>Kurzyński Miłosz</t>
  </si>
  <si>
    <t>Rogalla Brian *</t>
  </si>
  <si>
    <t>Klimaszewski Michał</t>
  </si>
  <si>
    <t>Winter Maximilian **</t>
  </si>
  <si>
    <t>Bonin Antoni</t>
  </si>
  <si>
    <t>Nowicki Antoni *</t>
  </si>
  <si>
    <t>Borejszo Borys *</t>
  </si>
  <si>
    <t>Hryniewicz Jakub **</t>
  </si>
  <si>
    <t>Szyłkiewicz Lena</t>
  </si>
  <si>
    <t>Maj Blanka</t>
  </si>
  <si>
    <t>Poślednik Zofia *</t>
  </si>
  <si>
    <t>Kareta Zuzanna *</t>
  </si>
  <si>
    <t>Miazek Oliwia</t>
  </si>
  <si>
    <t>Kmieciak Katarzyna</t>
  </si>
  <si>
    <t>Stankiewicz Zuzanna *</t>
  </si>
  <si>
    <t>Saczek Marika *</t>
  </si>
  <si>
    <t>Szulc Nikol *</t>
  </si>
  <si>
    <t>Klekotko Patrycja</t>
  </si>
  <si>
    <t>KS Taekwondo Giżycko</t>
  </si>
  <si>
    <t>52+</t>
  </si>
  <si>
    <t>Butkiewicz Julia</t>
  </si>
  <si>
    <t>Kamińska Klaudia</t>
  </si>
  <si>
    <t>Muzsik Oliwia *</t>
  </si>
  <si>
    <t>Klisowska Zuzanna *</t>
  </si>
  <si>
    <t>Kamińska Milena</t>
  </si>
  <si>
    <t>Gears Hanna *</t>
  </si>
  <si>
    <t>Gałęzowska Blanka</t>
  </si>
  <si>
    <t>Skórka Zuzanna *</t>
  </si>
  <si>
    <t>Brzeska Nikola **</t>
  </si>
  <si>
    <t>Kobrzak Jagoda *</t>
  </si>
  <si>
    <t>Madajczak Katarzyna</t>
  </si>
  <si>
    <t>Jastrzębska Izabela *</t>
  </si>
  <si>
    <t>Muchowicz Alicja</t>
  </si>
  <si>
    <t>Napierała Kacper *</t>
  </si>
  <si>
    <t>Maliński Mateusz *</t>
  </si>
  <si>
    <t>Sieradzki Karol *</t>
  </si>
  <si>
    <t>Szerszeń Kamil *</t>
  </si>
  <si>
    <t>Rodźko Wiktor *</t>
  </si>
  <si>
    <t>Odwrocki Oliwier *</t>
  </si>
  <si>
    <t>Siedlarz Richard *</t>
  </si>
  <si>
    <t>Gliński Antoni *</t>
  </si>
  <si>
    <t>Jadacki Bartosz</t>
  </si>
  <si>
    <t>Wiśniewski Tymoteusz *</t>
  </si>
  <si>
    <t>Syski Krzysztof</t>
  </si>
  <si>
    <t>Leletko Piotr *</t>
  </si>
  <si>
    <t>Lendzion Hubert *</t>
  </si>
  <si>
    <t>Kieler Mateusz</t>
  </si>
  <si>
    <t>??</t>
  </si>
  <si>
    <t>Bobrowski Szymon *</t>
  </si>
  <si>
    <t>Napierała Bartosz *</t>
  </si>
  <si>
    <t>Korsak Radosław</t>
  </si>
  <si>
    <t>Kowalczuk Wiktor *</t>
  </si>
  <si>
    <t>Siwiński Bartosz</t>
  </si>
  <si>
    <t>Szkoda Kamil *</t>
  </si>
  <si>
    <t>PP Legionowo 21.10</t>
  </si>
  <si>
    <t>Szymanek Wiktor *</t>
  </si>
  <si>
    <t>Zalisz Łukasz *</t>
  </si>
  <si>
    <t>Richter Aleksander *</t>
  </si>
  <si>
    <t>Sapała Tymon</t>
  </si>
  <si>
    <t>Sapała Tymon *</t>
  </si>
  <si>
    <t>Sokół Maciej *</t>
  </si>
  <si>
    <t>Kareta Bartłomiej *</t>
  </si>
  <si>
    <t>Karczewski Konrad *</t>
  </si>
  <si>
    <t>Bonin Antoni *</t>
  </si>
  <si>
    <t>Nowakowski Jan *</t>
  </si>
  <si>
    <t>Wach Jakub *</t>
  </si>
  <si>
    <t>Grobelny Gracjan</t>
  </si>
  <si>
    <t>Dajczak Antonina *</t>
  </si>
  <si>
    <t>Niewiadomska Iga</t>
  </si>
  <si>
    <t>Salii Wioletta</t>
  </si>
  <si>
    <t>Barcikowska Miriam</t>
  </si>
  <si>
    <t>Karaśińska Anna *</t>
  </si>
  <si>
    <t>Dzido Zuzanna *</t>
  </si>
  <si>
    <t>Kmieciak Katarzyna *</t>
  </si>
  <si>
    <t>Olender Sara</t>
  </si>
  <si>
    <t>Zyskowska Nikola *</t>
  </si>
  <si>
    <t>Przygodzka Aleksandra *</t>
  </si>
  <si>
    <t>Skrajny Michalina *</t>
  </si>
  <si>
    <t>Witkiewicz Emilia</t>
  </si>
  <si>
    <t>Suszczewicz Marianna *</t>
  </si>
  <si>
    <t>Danelczyk Maja</t>
  </si>
  <si>
    <t>Azs UWM Olsztyn</t>
  </si>
  <si>
    <t>Gears Hanna **</t>
  </si>
  <si>
    <t>PP Puławy 17.11</t>
  </si>
  <si>
    <t>Mamaj Bartosz</t>
  </si>
  <si>
    <t>Kędziora Michał</t>
  </si>
  <si>
    <t>Lewandowski Dominik</t>
  </si>
  <si>
    <t>Bielecki Przemysław</t>
  </si>
  <si>
    <t>Stecko Grzegorz</t>
  </si>
  <si>
    <t>UKS Mechanik Zamość</t>
  </si>
  <si>
    <t>Morgunowicz Piotr *</t>
  </si>
  <si>
    <t>Rogala Patryk</t>
  </si>
  <si>
    <t>Zymant Bartosz</t>
  </si>
  <si>
    <t>Czaja Dominik *</t>
  </si>
  <si>
    <t>Majczyna Bartosz *</t>
  </si>
  <si>
    <t>Majczyna Karol *</t>
  </si>
  <si>
    <t>Hullak Kajetan</t>
  </si>
  <si>
    <t>Świercz Antoni *</t>
  </si>
  <si>
    <t>Lisowski Maksymilian *</t>
  </si>
  <si>
    <t>Adach Mariusz *</t>
  </si>
  <si>
    <t>Pater Adam</t>
  </si>
  <si>
    <t>Wójcik Michał</t>
  </si>
  <si>
    <t>Zacharewicz Tymoteusz *</t>
  </si>
  <si>
    <t>Kraska Maja *</t>
  </si>
  <si>
    <t>Buraczewska Maria *</t>
  </si>
  <si>
    <t>Wojno Maja</t>
  </si>
  <si>
    <t>Kordziak Kinga *</t>
  </si>
  <si>
    <t>Łakomska Gabriela</t>
  </si>
  <si>
    <t>AZS AWF Wrocław</t>
  </si>
  <si>
    <t>Kucińska Zofia *</t>
  </si>
  <si>
    <t>Szymańska Amelia *</t>
  </si>
  <si>
    <t>Szymanowska Wiktoria *</t>
  </si>
  <si>
    <t>Gieras Izabella</t>
  </si>
  <si>
    <t>Kędziora Waleria</t>
  </si>
  <si>
    <t>Chmielnicka Kinga</t>
  </si>
  <si>
    <t>Ćwikła Aleksandra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</si>
</sst>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?"/>
  </numFmts>
  <fonts count="8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0" xfId="1" applyFont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2" fontId="0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1" applyFont="1" applyAlignment="1">
      <alignment horizontal="left" vertical="top"/>
    </xf>
    <xf numFmtId="0" fontId="0" fillId="0" borderId="3" xfId="0" applyFont="1" applyBorder="1"/>
    <xf numFmtId="0" fontId="2" fillId="0" borderId="3" xfId="1" applyFont="1" applyBorder="1" applyAlignment="1">
      <alignment horizontal="left" vertical="top"/>
    </xf>
    <xf numFmtId="0" fontId="0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center"/>
    </xf>
    <xf numFmtId="1" fontId="2" fillId="2" borderId="3" xfId="1" applyNumberFormat="1" applyFont="1" applyFill="1" applyBorder="1" applyAlignment="1">
      <alignment horizontal="center" vertical="top"/>
    </xf>
    <xf numFmtId="1" fontId="0" fillId="2" borderId="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2" fontId="4" fillId="3" borderId="3" xfId="0" applyNumberFormat="1" applyFont="1" applyFill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4" fontId="4" fillId="0" borderId="11" xfId="0" applyNumberFormat="1" applyFont="1" applyBorder="1" applyAlignment="1">
      <alignment horizontal="center"/>
    </xf>
    <xf numFmtId="0" fontId="2" fillId="0" borderId="3" xfId="1" applyFont="1" applyBorder="1" applyAlignment="1">
      <alignment horizontal="center" vertical="top"/>
    </xf>
    <xf numFmtId="164" fontId="2" fillId="0" borderId="0" xfId="1" applyNumberFormat="1" applyFont="1" applyAlignment="1">
      <alignment horizontal="center" vertical="top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" fontId="2" fillId="0" borderId="3" xfId="1" applyNumberFormat="1" applyFont="1" applyFill="1" applyBorder="1" applyAlignment="1">
      <alignment horizontal="center" vertical="top"/>
    </xf>
    <xf numFmtId="1" fontId="0" fillId="0" borderId="3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1" applyFont="1" applyBorder="1" applyAlignment="1">
      <alignment horizontal="center" vertical="top"/>
    </xf>
    <xf numFmtId="0" fontId="2" fillId="0" borderId="3" xfId="1" applyFont="1" applyFill="1" applyBorder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7" fillId="0" borderId="0" xfId="0" applyFont="1" applyFill="1" applyAlignment="1">
      <alignment vertical="center"/>
    </xf>
    <xf numFmtId="14" fontId="4" fillId="0" borderId="11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2" fillId="4" borderId="3" xfId="1" applyNumberFormat="1" applyFont="1" applyFill="1" applyBorder="1" applyAlignment="1">
      <alignment horizontal="center" vertical="top"/>
    </xf>
    <xf numFmtId="1" fontId="0" fillId="4" borderId="3" xfId="0" applyNumberFormat="1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0000"/>
      <rgbColor rgb="00FFFF80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22"/>
  <sheetViews>
    <sheetView showGridLines="0" tabSelected="1" zoomScale="110" zoomScaleNormal="110" workbookViewId="0">
      <selection activeCell="N6" sqref="N6:O6"/>
    </sheetView>
  </sheetViews>
  <sheetFormatPr baseColWidth="10" defaultColWidth="10.83203125" defaultRowHeight="13" x14ac:dyDescent="0.15"/>
  <cols>
    <col min="1" max="1" width="4.1640625" style="4" bestFit="1" customWidth="1"/>
    <col min="2" max="2" width="22.1640625" style="4" bestFit="1" customWidth="1" collapsed="1"/>
    <col min="3" max="3" width="30.6640625" style="4" bestFit="1" customWidth="1" collapsed="1"/>
    <col min="4" max="4" width="6.5" style="3" customWidth="1"/>
    <col min="5" max="5" width="4.83203125" style="3" customWidth="1"/>
    <col min="6" max="6" width="5" style="3" customWidth="1"/>
    <col min="7" max="7" width="6.1640625" style="1" customWidth="1"/>
    <col min="8" max="25" width="5.6640625" style="3" customWidth="1"/>
    <col min="26" max="26" width="9.1640625" style="1" customWidth="1"/>
    <col min="27" max="16384" width="10.83203125" style="4"/>
  </cols>
  <sheetData>
    <row r="1" spans="1:26" s="5" customFormat="1" x14ac:dyDescent="0.15">
      <c r="A1" s="46" t="s">
        <v>285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0"/>
    </row>
    <row r="2" spans="1:26" x14ac:dyDescent="0.15">
      <c r="A2" s="55" t="s">
        <v>51</v>
      </c>
      <c r="B2" s="56"/>
      <c r="C2" s="56"/>
      <c r="D2" s="56"/>
      <c r="E2" s="56"/>
      <c r="F2" s="56"/>
      <c r="G2" s="56"/>
      <c r="H2" s="56"/>
      <c r="I2" s="48"/>
      <c r="J2" s="48"/>
      <c r="K2" s="29"/>
      <c r="L2" s="48"/>
      <c r="M2" s="48"/>
      <c r="N2" s="31"/>
      <c r="O2" s="48"/>
      <c r="P2" s="48"/>
      <c r="Q2" s="45"/>
      <c r="R2" s="48">
        <v>43432</v>
      </c>
      <c r="S2" s="48"/>
      <c r="T2" s="47"/>
      <c r="U2" s="48"/>
      <c r="V2" s="48"/>
      <c r="W2" s="47"/>
      <c r="X2" s="48"/>
      <c r="Y2" s="48"/>
      <c r="Z2" s="28"/>
    </row>
    <row r="3" spans="1:26" s="5" customFormat="1" ht="13" customHeight="1" x14ac:dyDescent="0.15">
      <c r="A3" s="12"/>
      <c r="B3" s="8"/>
      <c r="C3" s="8"/>
      <c r="D3" s="12"/>
      <c r="E3" s="12"/>
      <c r="F3" s="12"/>
      <c r="G3" s="24" t="s">
        <v>200</v>
      </c>
      <c r="H3" s="49" t="s">
        <v>166</v>
      </c>
      <c r="I3" s="50"/>
      <c r="J3" s="51"/>
      <c r="K3" s="52" t="s">
        <v>288</v>
      </c>
      <c r="L3" s="53"/>
      <c r="M3" s="54"/>
      <c r="N3" s="49" t="s">
        <v>364</v>
      </c>
      <c r="O3" s="50"/>
      <c r="P3" s="51"/>
      <c r="Q3" s="52" t="s">
        <v>459</v>
      </c>
      <c r="R3" s="53"/>
      <c r="S3" s="54"/>
      <c r="T3" s="49" t="s">
        <v>541</v>
      </c>
      <c r="U3" s="50"/>
      <c r="V3" s="51"/>
      <c r="W3" s="52" t="s">
        <v>570</v>
      </c>
      <c r="X3" s="53"/>
      <c r="Y3" s="54"/>
      <c r="Z3" s="24"/>
    </row>
    <row r="4" spans="1:26" s="5" customFormat="1" ht="13" customHeight="1" x14ac:dyDescent="0.15">
      <c r="A4" s="13"/>
      <c r="B4" s="9"/>
      <c r="C4" s="9"/>
      <c r="D4" s="13"/>
      <c r="E4" s="13"/>
      <c r="F4" s="13"/>
      <c r="G4" s="25" t="s">
        <v>201</v>
      </c>
      <c r="H4" s="18" t="s">
        <v>33</v>
      </c>
      <c r="I4" s="20" t="s">
        <v>29</v>
      </c>
      <c r="J4" s="21">
        <v>2</v>
      </c>
      <c r="K4" s="34" t="s">
        <v>33</v>
      </c>
      <c r="L4" s="35" t="s">
        <v>29</v>
      </c>
      <c r="M4" s="36">
        <v>2</v>
      </c>
      <c r="N4" s="18" t="s">
        <v>33</v>
      </c>
      <c r="O4" s="20" t="s">
        <v>29</v>
      </c>
      <c r="P4" s="21">
        <v>1</v>
      </c>
      <c r="Q4" s="34" t="s">
        <v>33</v>
      </c>
      <c r="R4" s="35" t="s">
        <v>29</v>
      </c>
      <c r="S4" s="36">
        <v>1</v>
      </c>
      <c r="T4" s="18" t="s">
        <v>33</v>
      </c>
      <c r="U4" s="20" t="s">
        <v>29</v>
      </c>
      <c r="V4" s="21">
        <v>2</v>
      </c>
      <c r="W4" s="34" t="s">
        <v>33</v>
      </c>
      <c r="X4" s="35" t="s">
        <v>29</v>
      </c>
      <c r="Y4" s="36">
        <v>1</v>
      </c>
      <c r="Z4" s="25"/>
    </row>
    <row r="5" spans="1:26" s="2" customFormat="1" ht="27" customHeight="1" x14ac:dyDescent="0.15">
      <c r="A5" s="19" t="s">
        <v>30</v>
      </c>
      <c r="B5" s="19" t="s">
        <v>26</v>
      </c>
      <c r="C5" s="19" t="s">
        <v>27</v>
      </c>
      <c r="D5" s="19" t="s">
        <v>289</v>
      </c>
      <c r="E5" s="19" t="s">
        <v>31</v>
      </c>
      <c r="F5" s="19" t="s">
        <v>32</v>
      </c>
      <c r="G5" s="26">
        <v>2017</v>
      </c>
      <c r="H5" s="10" t="s">
        <v>23</v>
      </c>
      <c r="I5" s="10" t="s">
        <v>24</v>
      </c>
      <c r="J5" s="10" t="s">
        <v>25</v>
      </c>
      <c r="K5" s="37" t="s">
        <v>23</v>
      </c>
      <c r="L5" s="37" t="s">
        <v>24</v>
      </c>
      <c r="M5" s="37" t="s">
        <v>25</v>
      </c>
      <c r="N5" s="10" t="s">
        <v>23</v>
      </c>
      <c r="O5" s="10" t="s">
        <v>24</v>
      </c>
      <c r="P5" s="10" t="s">
        <v>25</v>
      </c>
      <c r="Q5" s="37" t="s">
        <v>23</v>
      </c>
      <c r="R5" s="37" t="s">
        <v>24</v>
      </c>
      <c r="S5" s="37" t="s">
        <v>25</v>
      </c>
      <c r="T5" s="10" t="s">
        <v>23</v>
      </c>
      <c r="U5" s="10" t="s">
        <v>24</v>
      </c>
      <c r="V5" s="10" t="s">
        <v>25</v>
      </c>
      <c r="W5" s="37" t="s">
        <v>23</v>
      </c>
      <c r="X5" s="37" t="s">
        <v>24</v>
      </c>
      <c r="Y5" s="37" t="s">
        <v>25</v>
      </c>
      <c r="Z5" s="26" t="s">
        <v>34</v>
      </c>
    </row>
    <row r="6" spans="1:26" x14ac:dyDescent="0.15">
      <c r="A6" s="15">
        <v>1</v>
      </c>
      <c r="B6" s="16" t="s">
        <v>20</v>
      </c>
      <c r="C6" s="16" t="s">
        <v>40</v>
      </c>
      <c r="D6" s="32">
        <v>2007</v>
      </c>
      <c r="E6" s="17">
        <v>-40</v>
      </c>
      <c r="F6" s="17" t="s">
        <v>22</v>
      </c>
      <c r="G6" s="27">
        <v>0</v>
      </c>
      <c r="H6" s="22">
        <v>1</v>
      </c>
      <c r="I6" s="23">
        <v>2</v>
      </c>
      <c r="J6" s="11">
        <f>($J$4*(IF(H6=1,5,IF(H6=2,3,IF(H6=3,1.8,IF(H6=5,1.08,IF(H6=9,0.75,IF(H6=17,0.53,IF(H6=33,0.37,IF(H6&gt;=65,0.26,0))))))))))+(I6*1*$J$4)</f>
        <v>14</v>
      </c>
      <c r="K6" s="38">
        <v>1</v>
      </c>
      <c r="L6" s="39">
        <v>2</v>
      </c>
      <c r="M6" s="40">
        <f>($M$4*(IF(K6=1,5,IF(K6=2,3,IF(K6=3,1.8,IF(K6=5,1.08,IF(K6=9,0.75,IF(K6=17,0.53,IF(K6=33,0.37,IF(K6&gt;=65,0.26,0))))))))))+(L6*1*$M$4)</f>
        <v>14</v>
      </c>
      <c r="N6" s="22">
        <v>1</v>
      </c>
      <c r="O6" s="23">
        <v>3</v>
      </c>
      <c r="P6" s="11">
        <f>($P$4*(IF(N6=1,5,IF(N6=2,3,IF(N6=3,1.8,IF(N6=5,1.08,IF(N6=9,0.75,IF(N6=17,0.53,IF(N6=33,0.37,IF(N6&gt;=65,0.26,0))))))))))+(O6*1*$P$4)</f>
        <v>8</v>
      </c>
      <c r="Q6" s="38">
        <v>1</v>
      </c>
      <c r="R6" s="39">
        <v>2</v>
      </c>
      <c r="S6" s="40">
        <f>($S$4*(IF(Q6=1,5,IF(Q6=2,3,IF(Q6=3,1.8,IF(Q6=5,1.08,IF(Q6=9,0.75,IF(Q6=17,0.53,IF(Q6=33,0.37,IF(Q6&gt;=65,0.26,0))))))))))+(R6*1*$S$4)</f>
        <v>7</v>
      </c>
      <c r="T6" s="22">
        <v>1</v>
      </c>
      <c r="U6" s="23">
        <v>3</v>
      </c>
      <c r="V6" s="11">
        <f>($V$4*(IF(T6=1,5,IF(T6=2,3,IF(T6=3,1.8,IF(T6=5,1.08,IF(T6=9,0.75,IF(T6=17,0.53,IF(T6=33,0.37,IF(T6&gt;=65,0.26,0))))))))))+(U6*1*$V$4)</f>
        <v>16</v>
      </c>
      <c r="W6" s="38"/>
      <c r="X6" s="39"/>
      <c r="Y6" s="40">
        <f>($Y$4*(IF(W6=1,5,IF(W6=2,3,IF(W6=3,1.8,IF(W6=5,1.08,IF(W6=9,0.75,IF(W6=17,0.53,IF(W6=33,0.37,IF(W6&gt;=65,0.26,0))))))))))+(X6*1*$Y$4)</f>
        <v>0</v>
      </c>
      <c r="Z6" s="27">
        <f>J6+G6+M6+P6+S6+V6+Y6</f>
        <v>59</v>
      </c>
    </row>
    <row r="7" spans="1:26" x14ac:dyDescent="0.15">
      <c r="A7" s="15">
        <v>2</v>
      </c>
      <c r="B7" s="16" t="s">
        <v>286</v>
      </c>
      <c r="C7" s="16" t="s">
        <v>35</v>
      </c>
      <c r="D7" s="32"/>
      <c r="E7" s="17">
        <v>-36</v>
      </c>
      <c r="F7" s="17" t="s">
        <v>22</v>
      </c>
      <c r="G7" s="27">
        <v>0</v>
      </c>
      <c r="H7" s="22">
        <v>1</v>
      </c>
      <c r="I7" s="23">
        <v>4</v>
      </c>
      <c r="J7" s="11">
        <f>($J$4*(IF(H7=1,5,IF(H7=2,3,IF(H7=3,1.8,IF(H7=5,1.08,IF(H7=9,0.75,IF(H7=17,0.53,IF(H7=33,0.37,IF(H7&gt;=65,0.26,0))))))))))+(I7*1*$J$4)</f>
        <v>18</v>
      </c>
      <c r="K7" s="38">
        <v>1</v>
      </c>
      <c r="L7" s="39">
        <v>3</v>
      </c>
      <c r="M7" s="40">
        <f>($M$4*(IF(K7=1,5,IF(K7=2,3,IF(K7=3,1.8,IF(K7=5,1.08,IF(K7=9,0.75,IF(K7=17,0.53,IF(K7=33,0.37,IF(K7&gt;=65,0.26,0))))))))))+(L7*1*$M$4)</f>
        <v>16</v>
      </c>
      <c r="N7" s="57"/>
      <c r="O7" s="58"/>
      <c r="P7" s="11">
        <f>($P$4*(IF(N7=1,5,IF(N7=2,3,IF(N7=3,1.8,IF(N7=5,1.08,IF(N7=9,0.75,IF(N7=17,0.53,IF(N7=33,0.37,IF(N7&gt;=65,0.26,0))))))))))+(O7*1*$P$4)</f>
        <v>0</v>
      </c>
      <c r="Q7" s="38">
        <v>1</v>
      </c>
      <c r="R7" s="39">
        <v>3</v>
      </c>
      <c r="S7" s="40">
        <f>($S$4*(IF(Q7=1,5,IF(Q7=2,3,IF(Q7=3,1.8,IF(Q7=5,1.08,IF(Q7=9,0.75,IF(Q7=17,0.53,IF(Q7=33,0.37,IF(Q7&gt;=65,0.26,0))))))))))+(R7*1*$S$4)</f>
        <v>8</v>
      </c>
      <c r="T7" s="22">
        <v>1</v>
      </c>
      <c r="U7" s="23">
        <v>3</v>
      </c>
      <c r="V7" s="11">
        <f>($V$4*(IF(T7=1,5,IF(T7=2,3,IF(T7=3,1.8,IF(T7=5,1.08,IF(T7=9,0.75,IF(T7=17,0.53,IF(T7=33,0.37,IF(T7&gt;=65,0.26,0))))))))))+(U7*1*$V$4)</f>
        <v>16</v>
      </c>
      <c r="W7" s="38"/>
      <c r="X7" s="39"/>
      <c r="Y7" s="40">
        <f>($Y$4*(IF(W7=1,5,IF(W7=2,3,IF(W7=3,1.8,IF(W7=5,1.08,IF(W7=9,0.75,IF(W7=17,0.53,IF(W7=33,0.37,IF(W7&gt;=65,0.26,0))))))))))+(X7*1*$Y$4)</f>
        <v>0</v>
      </c>
      <c r="Z7" s="27">
        <f>J7+G7+M7+P7+S7+V7+Y7</f>
        <v>58</v>
      </c>
    </row>
    <row r="8" spans="1:26" x14ac:dyDescent="0.15">
      <c r="A8" s="15">
        <v>3</v>
      </c>
      <c r="B8" s="16" t="s">
        <v>203</v>
      </c>
      <c r="C8" s="16" t="s">
        <v>1</v>
      </c>
      <c r="D8" s="32"/>
      <c r="E8" s="17">
        <v>-27</v>
      </c>
      <c r="F8" s="17" t="s">
        <v>21</v>
      </c>
      <c r="G8" s="27">
        <v>0</v>
      </c>
      <c r="H8" s="22">
        <v>1</v>
      </c>
      <c r="I8" s="23">
        <v>4</v>
      </c>
      <c r="J8" s="11">
        <f>($J$4*(IF(H8=1,5,IF(H8=2,3,IF(H8=3,1.8,IF(H8=5,1.08,IF(H8=9,0.75,IF(H8=17,0.53,IF(H8=33,0.37,IF(H8&gt;=65,0.26,0))))))))))+(I8*1*$J$4)</f>
        <v>18</v>
      </c>
      <c r="K8" s="38">
        <v>2</v>
      </c>
      <c r="L8" s="39">
        <v>2</v>
      </c>
      <c r="M8" s="40">
        <f>($M$4*(IF(K8=1,5,IF(K8=2,3,IF(K8=3,1.8,IF(K8=5,1.08,IF(K8=9,0.75,IF(K8=17,0.53,IF(K8=33,0.37,IF(K8&gt;=65,0.26,0))))))))))+(L8*1*$M$4)</f>
        <v>10</v>
      </c>
      <c r="N8" s="22">
        <v>1</v>
      </c>
      <c r="O8" s="23">
        <v>3</v>
      </c>
      <c r="P8" s="11">
        <f>($P$4*(IF(N8=1,5,IF(N8=2,3,IF(N8=3,1.8,IF(N8=5,1.08,IF(N8=9,0.75,IF(N8=17,0.53,IF(N8=33,0.37,IF(N8&gt;=65,0.26,0))))))))))+(O8*1*$P$4)</f>
        <v>8</v>
      </c>
      <c r="Q8" s="38">
        <v>1</v>
      </c>
      <c r="R8" s="39">
        <v>3</v>
      </c>
      <c r="S8" s="40">
        <f>($S$4*(IF(Q8=1,5,IF(Q8=2,3,IF(Q8=3,1.8,IF(Q8=5,1.08,IF(Q8=9,0.75,IF(Q8=17,0.53,IF(Q8=33,0.37,IF(Q8&gt;=65,0.26,0))))))))))+(R8*1*$S$4)</f>
        <v>8</v>
      </c>
      <c r="T8" s="22">
        <v>1</v>
      </c>
      <c r="U8" s="23">
        <v>2</v>
      </c>
      <c r="V8" s="11">
        <f>($V$4*(IF(T8=1,5,IF(T8=2,3,IF(T8=3,1.8,IF(T8=5,1.08,IF(T8=9,0.75,IF(T8=17,0.53,IF(T8=33,0.37,IF(T8&gt;=65,0.26,0))))))))))+(U8*1*$V$4)</f>
        <v>14</v>
      </c>
      <c r="W8" s="38"/>
      <c r="X8" s="39"/>
      <c r="Y8" s="40">
        <f>($Y$4*(IF(W8=1,5,IF(W8=2,3,IF(W8=3,1.8,IF(W8=5,1.08,IF(W8=9,0.75,IF(W8=17,0.53,IF(W8=33,0.37,IF(W8&gt;=65,0.26,0))))))))))+(X8*1*$Y$4)</f>
        <v>0</v>
      </c>
      <c r="Z8" s="27">
        <f>J8+G8+M8+P8+S8+V8+Y8</f>
        <v>58</v>
      </c>
    </row>
    <row r="9" spans="1:26" x14ac:dyDescent="0.15">
      <c r="A9" s="15">
        <v>4</v>
      </c>
      <c r="B9" s="16" t="s">
        <v>240</v>
      </c>
      <c r="C9" s="16" t="s">
        <v>1</v>
      </c>
      <c r="D9" s="32"/>
      <c r="E9" s="17">
        <v>-30</v>
      </c>
      <c r="F9" s="17" t="s">
        <v>21</v>
      </c>
      <c r="G9" s="27">
        <v>0</v>
      </c>
      <c r="H9" s="22">
        <v>2</v>
      </c>
      <c r="I9" s="23">
        <v>3</v>
      </c>
      <c r="J9" s="11">
        <f>($J$4*(IF(H9=1,5,IF(H9=2,3,IF(H9=3,1.8,IF(H9=5,1.08,IF(H9=9,0.75,IF(H9=17,0.53,IF(H9=33,0.37,IF(H9&gt;=65,0.26,0))))))))))+(I9*1*$J$4)</f>
        <v>12</v>
      </c>
      <c r="K9" s="38">
        <v>2</v>
      </c>
      <c r="L9" s="39">
        <v>3</v>
      </c>
      <c r="M9" s="40">
        <f>($M$4*(IF(K9=1,5,IF(K9=2,3,IF(K9=3,1.8,IF(K9=5,1.08,IF(K9=9,0.75,IF(K9=17,0.53,IF(K9=33,0.37,IF(K9&gt;=65,0.26,0))))))))))+(L9*1*$M$4)</f>
        <v>12</v>
      </c>
      <c r="N9" s="22">
        <v>2</v>
      </c>
      <c r="O9" s="23">
        <v>3</v>
      </c>
      <c r="P9" s="11">
        <f>($P$4*(IF(N9=1,5,IF(N9=2,3,IF(N9=3,1.8,IF(N9=5,1.08,IF(N9=9,0.75,IF(N9=17,0.53,IF(N9=33,0.37,IF(N9&gt;=65,0.26,0))))))))))+(O9*1*$P$4)</f>
        <v>6</v>
      </c>
      <c r="Q9" s="38">
        <v>1</v>
      </c>
      <c r="R9" s="39">
        <v>3</v>
      </c>
      <c r="S9" s="40">
        <f>($S$4*(IF(Q9=1,5,IF(Q9=2,3,IF(Q9=3,1.8,IF(Q9=5,1.08,IF(Q9=9,0.75,IF(Q9=17,0.53,IF(Q9=33,0.37,IF(Q9&gt;=65,0.26,0))))))))))+(R9*1*$S$4)</f>
        <v>8</v>
      </c>
      <c r="T9" s="22">
        <v>1</v>
      </c>
      <c r="U9" s="23">
        <v>3</v>
      </c>
      <c r="V9" s="11">
        <f>($V$4*(IF(T9=1,5,IF(T9=2,3,IF(T9=3,1.8,IF(T9=5,1.08,IF(T9=9,0.75,IF(T9=17,0.53,IF(T9=33,0.37,IF(T9&gt;=65,0.26,0))))))))))+(U9*1*$V$4)</f>
        <v>16</v>
      </c>
      <c r="W9" s="38"/>
      <c r="X9" s="39"/>
      <c r="Y9" s="40">
        <f>($Y$4*(IF(W9=1,5,IF(W9=2,3,IF(W9=3,1.8,IF(W9=5,1.08,IF(W9=9,0.75,IF(W9=17,0.53,IF(W9=33,0.37,IF(W9&gt;=65,0.26,0))))))))))+(X9*1*$Y$4)</f>
        <v>0</v>
      </c>
      <c r="Z9" s="27">
        <f>J9+G9+M9+P9+S9+V9+Y9</f>
        <v>54</v>
      </c>
    </row>
    <row r="10" spans="1:26" ht="13" customHeight="1" x14ac:dyDescent="0.15">
      <c r="A10" s="15">
        <v>5</v>
      </c>
      <c r="B10" s="16" t="s">
        <v>221</v>
      </c>
      <c r="C10" s="16" t="s">
        <v>133</v>
      </c>
      <c r="D10" s="32">
        <v>2007</v>
      </c>
      <c r="E10" s="17">
        <v>-40</v>
      </c>
      <c r="F10" s="17" t="s">
        <v>21</v>
      </c>
      <c r="G10" s="27">
        <v>0.56600000000000006</v>
      </c>
      <c r="H10" s="22">
        <v>1</v>
      </c>
      <c r="I10" s="23">
        <v>3</v>
      </c>
      <c r="J10" s="11">
        <f>($J$4*(IF(H10=1,5,IF(H10=2,3,IF(H10=3,1.8,IF(H10=5,1.08,IF(H10=9,0.75,IF(H10=17,0.53,IF(H10=33,0.37,IF(H10&gt;=65,0.26,0))))))))))+(I10*1*$J$4)</f>
        <v>16</v>
      </c>
      <c r="K10" s="38">
        <v>1</v>
      </c>
      <c r="L10" s="39">
        <v>3</v>
      </c>
      <c r="M10" s="40">
        <f>($M$4*(IF(K10=1,5,IF(K10=2,3,IF(K10=3,1.8,IF(K10=5,1.08,IF(K10=9,0.75,IF(K10=17,0.53,IF(K10=33,0.37,IF(K10&gt;=65,0.26,0))))))))))+(L10*1*$M$4)</f>
        <v>16</v>
      </c>
      <c r="N10" s="22">
        <v>1</v>
      </c>
      <c r="O10" s="23">
        <v>3</v>
      </c>
      <c r="P10" s="11">
        <f>($P$4*(IF(N10=1,5,IF(N10=2,3,IF(N10=3,1.8,IF(N10=5,1.08,IF(N10=9,0.75,IF(N10=17,0.53,IF(N10=33,0.37,IF(N10&gt;=65,0.26,0))))))))))+(O10*1*$P$4)</f>
        <v>8</v>
      </c>
      <c r="Q10" s="38">
        <v>1</v>
      </c>
      <c r="R10" s="39">
        <v>3</v>
      </c>
      <c r="S10" s="40">
        <f>($S$4*(IF(Q10=1,5,IF(Q10=2,3,IF(Q10=3,1.8,IF(Q10=5,1.08,IF(Q10=9,0.75,IF(Q10=17,0.53,IF(Q10=33,0.37,IF(Q10&gt;=65,0.26,0))))))))))+(R10*1*$S$4)</f>
        <v>8</v>
      </c>
      <c r="T10" s="22"/>
      <c r="U10" s="23"/>
      <c r="V10" s="11">
        <f>($V$4*(IF(T10=1,5,IF(T10=2,3,IF(T10=3,1.8,IF(T10=5,1.08,IF(T10=9,0.75,IF(T10=17,0.53,IF(T10=33,0.37,IF(T10&gt;=65,0.26,0))))))))))+(U10*1*$V$4)</f>
        <v>0</v>
      </c>
      <c r="W10" s="38"/>
      <c r="X10" s="39"/>
      <c r="Y10" s="40">
        <f>($Y$4*(IF(W10=1,5,IF(W10=2,3,IF(W10=3,1.8,IF(W10=5,1.08,IF(W10=9,0.75,IF(W10=17,0.53,IF(W10=33,0.37,IF(W10&gt;=65,0.26,0))))))))))+(X10*1*$Y$4)</f>
        <v>0</v>
      </c>
      <c r="Z10" s="27">
        <f>J10+G10+M10+P10+S10+V10+Y10</f>
        <v>48.566000000000003</v>
      </c>
    </row>
    <row r="11" spans="1:26" ht="13" customHeight="1" x14ac:dyDescent="0.15">
      <c r="A11" s="15">
        <v>6</v>
      </c>
      <c r="B11" s="16" t="s">
        <v>12</v>
      </c>
      <c r="C11" s="16" t="s">
        <v>0</v>
      </c>
      <c r="D11" s="32">
        <v>2007</v>
      </c>
      <c r="E11" s="17">
        <v>-44</v>
      </c>
      <c r="F11" s="17" t="s">
        <v>21</v>
      </c>
      <c r="G11" s="27">
        <v>0</v>
      </c>
      <c r="H11" s="22">
        <v>1</v>
      </c>
      <c r="I11" s="23">
        <v>2</v>
      </c>
      <c r="J11" s="11">
        <f>($J$4*(IF(H11=1,5,IF(H11=2,3,IF(H11=3,1.8,IF(H11=5,1.08,IF(H11=9,0.75,IF(H11=17,0.53,IF(H11=33,0.37,IF(H11&gt;=65,0.26,0))))))))))+(I11*1*$J$4)</f>
        <v>14</v>
      </c>
      <c r="K11" s="38">
        <v>1</v>
      </c>
      <c r="L11" s="39">
        <v>3</v>
      </c>
      <c r="M11" s="40">
        <f>($M$4*(IF(K11=1,5,IF(K11=2,3,IF(K11=3,1.8,IF(K11=5,1.08,IF(K11=9,0.75,IF(K11=17,0.53,IF(K11=33,0.37,IF(K11&gt;=65,0.26,0))))))))))+(L11*1*$M$4)</f>
        <v>16</v>
      </c>
      <c r="N11" s="22">
        <v>1</v>
      </c>
      <c r="O11" s="23">
        <v>3</v>
      </c>
      <c r="P11" s="11">
        <f>($P$4*(IF(N11=1,5,IF(N11=2,3,IF(N11=3,1.8,IF(N11=5,1.08,IF(N11=9,0.75,IF(N11=17,0.53,IF(N11=33,0.37,IF(N11&gt;=65,0.26,0))))))))))+(O11*1*$P$4)</f>
        <v>8</v>
      </c>
      <c r="Q11" s="38">
        <v>5</v>
      </c>
      <c r="R11" s="39">
        <v>0</v>
      </c>
      <c r="S11" s="40">
        <f>($S$4*(IF(Q11=1,5,IF(Q11=2,3,IF(Q11=3,1.8,IF(Q11=5,1.08,IF(Q11=9,0.75,IF(Q11=17,0.53,IF(Q11=33,0.37,IF(Q11&gt;=65,0.26,0))))))))))+(R11*1*$S$4)</f>
        <v>1.08</v>
      </c>
      <c r="T11" s="22">
        <v>3</v>
      </c>
      <c r="U11" s="23">
        <v>2</v>
      </c>
      <c r="V11" s="11">
        <f>($V$4*(IF(T11=1,5,IF(T11=2,3,IF(T11=3,1.8,IF(T11=5,1.08,IF(T11=9,0.75,IF(T11=17,0.53,IF(T11=33,0.37,IF(T11&gt;=65,0.26,0))))))))))+(U11*1*$V$4)</f>
        <v>7.6</v>
      </c>
      <c r="W11" s="38"/>
      <c r="X11" s="39"/>
      <c r="Y11" s="40">
        <f>($Y$4*(IF(W11=1,5,IF(W11=2,3,IF(W11=3,1.8,IF(W11=5,1.08,IF(W11=9,0.75,IF(W11=17,0.53,IF(W11=33,0.37,IF(W11&gt;=65,0.26,0))))))))))+(X11*1*$Y$4)</f>
        <v>0</v>
      </c>
      <c r="Z11" s="27">
        <f>J11+G11+M11+P11+S11+V11+Y11</f>
        <v>46.68</v>
      </c>
    </row>
    <row r="12" spans="1:26" x14ac:dyDescent="0.15">
      <c r="A12" s="15">
        <v>7</v>
      </c>
      <c r="B12" s="16" t="s">
        <v>233</v>
      </c>
      <c r="C12" s="16" t="s">
        <v>38</v>
      </c>
      <c r="D12" s="32">
        <v>2008</v>
      </c>
      <c r="E12" s="17">
        <v>-30</v>
      </c>
      <c r="F12" s="17" t="s">
        <v>21</v>
      </c>
      <c r="G12" s="27">
        <v>0</v>
      </c>
      <c r="H12" s="22">
        <v>1</v>
      </c>
      <c r="I12" s="23">
        <v>4</v>
      </c>
      <c r="J12" s="11">
        <f>($J$4*(IF(H12=1,5,IF(H12=2,3,IF(H12=3,1.8,IF(H12=5,1.08,IF(H12=9,0.75,IF(H12=17,0.53,IF(H12=33,0.37,IF(H12&gt;=65,0.26,0))))))))))+(I12*1*$J$4)</f>
        <v>18</v>
      </c>
      <c r="K12" s="38">
        <v>1</v>
      </c>
      <c r="L12" s="39">
        <v>4</v>
      </c>
      <c r="M12" s="40">
        <f>($M$4*(IF(K12=1,5,IF(K12=2,3,IF(K12=3,1.8,IF(K12=5,1.08,IF(K12=9,0.75,IF(K12=17,0.53,IF(K12=33,0.37,IF(K12&gt;=65,0.26,0))))))))))+(L12*1*$M$4)</f>
        <v>18</v>
      </c>
      <c r="N12" s="22">
        <v>1</v>
      </c>
      <c r="O12" s="23">
        <v>4</v>
      </c>
      <c r="P12" s="11">
        <f>($P$4*(IF(N12=1,5,IF(N12=2,3,IF(N12=3,1.8,IF(N12=5,1.08,IF(N12=9,0.75,IF(N12=17,0.53,IF(N12=33,0.37,IF(N12&gt;=65,0.26,0))))))))))+(O12*1*$P$4)</f>
        <v>9</v>
      </c>
      <c r="Q12" s="38"/>
      <c r="R12" s="39"/>
      <c r="S12" s="40">
        <f>($S$4*(IF(Q12=1,5,IF(Q12=2,3,IF(Q12=3,1.8,IF(Q12=5,1.08,IF(Q12=9,0.75,IF(Q12=17,0.53,IF(Q12=33,0.37,IF(Q12&gt;=65,0.26,0))))))))))+(R12*1*$S$4)</f>
        <v>0</v>
      </c>
      <c r="T12" s="22"/>
      <c r="U12" s="23"/>
      <c r="V12" s="11">
        <f>($V$4*(IF(T12=1,5,IF(T12=2,3,IF(T12=3,1.8,IF(T12=5,1.08,IF(T12=9,0.75,IF(T12=17,0.53,IF(T12=33,0.37,IF(T12&gt;=65,0.26,0))))))))))+(U12*1*$V$4)</f>
        <v>0</v>
      </c>
      <c r="W12" s="38"/>
      <c r="X12" s="39"/>
      <c r="Y12" s="40">
        <f>($Y$4*(IF(W12=1,5,IF(W12=2,3,IF(W12=3,1.8,IF(W12=5,1.08,IF(W12=9,0.75,IF(W12=17,0.53,IF(W12=33,0.37,IF(W12&gt;=65,0.26,0))))))))))+(X12*1*$Y$4)</f>
        <v>0</v>
      </c>
      <c r="Z12" s="27">
        <f>J12+G12+M12+P12+S12+V12+Y12</f>
        <v>45</v>
      </c>
    </row>
    <row r="13" spans="1:26" x14ac:dyDescent="0.15">
      <c r="A13" s="15">
        <v>8</v>
      </c>
      <c r="B13" s="16" t="s">
        <v>284</v>
      </c>
      <c r="C13" s="16" t="s">
        <v>38</v>
      </c>
      <c r="D13" s="32">
        <v>2008</v>
      </c>
      <c r="E13" s="17">
        <v>-30</v>
      </c>
      <c r="F13" s="17" t="s">
        <v>22</v>
      </c>
      <c r="G13" s="27">
        <v>0</v>
      </c>
      <c r="H13" s="22">
        <v>1</v>
      </c>
      <c r="I13" s="23">
        <v>2</v>
      </c>
      <c r="J13" s="11">
        <f>($J$4*(IF(H13=1,5,IF(H13=2,3,IF(H13=3,1.8,IF(H13=5,1.08,IF(H13=9,0.75,IF(H13=17,0.53,IF(H13=33,0.37,IF(H13&gt;=65,0.26,0))))))))))+(I13*1*$J$4)</f>
        <v>14</v>
      </c>
      <c r="K13" s="38">
        <v>1</v>
      </c>
      <c r="L13" s="39">
        <v>2</v>
      </c>
      <c r="M13" s="40">
        <f>($M$4*(IF(K13=1,5,IF(K13=2,3,IF(K13=3,1.8,IF(K13=5,1.08,IF(K13=9,0.75,IF(K13=17,0.53,IF(K13=33,0.37,IF(K13&gt;=65,0.26,0))))))))))+(L13*1*$M$4)</f>
        <v>14</v>
      </c>
      <c r="N13" s="22">
        <v>1</v>
      </c>
      <c r="O13" s="23">
        <v>3</v>
      </c>
      <c r="P13" s="11">
        <f>($P$4*(IF(N13=1,5,IF(N13=2,3,IF(N13=3,1.8,IF(N13=5,1.08,IF(N13=9,0.75,IF(N13=17,0.53,IF(N13=33,0.37,IF(N13&gt;=65,0.26,0))))))))))+(O13*1*$P$4)</f>
        <v>8</v>
      </c>
      <c r="Q13" s="38">
        <v>1</v>
      </c>
      <c r="R13" s="39">
        <v>3</v>
      </c>
      <c r="S13" s="40">
        <f>($S$4*(IF(Q13=1,5,IF(Q13=2,3,IF(Q13=3,1.8,IF(Q13=5,1.08,IF(Q13=9,0.75,IF(Q13=17,0.53,IF(Q13=33,0.37,IF(Q13&gt;=65,0.26,0))))))))))+(R13*1*$S$4)</f>
        <v>8</v>
      </c>
      <c r="T13" s="22"/>
      <c r="U13" s="23"/>
      <c r="V13" s="11">
        <f>($V$4*(IF(T13=1,5,IF(T13=2,3,IF(T13=3,1.8,IF(T13=5,1.08,IF(T13=9,0.75,IF(T13=17,0.53,IF(T13=33,0.37,IF(T13&gt;=65,0.26,0))))))))))+(U13*1*$V$4)</f>
        <v>0</v>
      </c>
      <c r="W13" s="38"/>
      <c r="X13" s="39"/>
      <c r="Y13" s="40">
        <f>($Y$4*(IF(W13=1,5,IF(W13=2,3,IF(W13=3,1.8,IF(W13=5,1.08,IF(W13=9,0.75,IF(W13=17,0.53,IF(W13=33,0.37,IF(W13&gt;=65,0.26,0))))))))))+(X13*1*$Y$4)</f>
        <v>0</v>
      </c>
      <c r="Z13" s="27">
        <f>J13+G13+M13+P13+S13+V13+Y13</f>
        <v>44</v>
      </c>
    </row>
    <row r="14" spans="1:26" x14ac:dyDescent="0.15">
      <c r="A14" s="15">
        <v>9</v>
      </c>
      <c r="B14" s="16" t="s">
        <v>6</v>
      </c>
      <c r="C14" s="16" t="s">
        <v>0</v>
      </c>
      <c r="D14" s="32">
        <v>2007</v>
      </c>
      <c r="E14" s="17">
        <v>-36</v>
      </c>
      <c r="F14" s="17" t="s">
        <v>21</v>
      </c>
      <c r="G14" s="27">
        <v>0</v>
      </c>
      <c r="H14" s="22">
        <v>1</v>
      </c>
      <c r="I14" s="23">
        <v>4</v>
      </c>
      <c r="J14" s="11">
        <f>($J$4*(IF(H14=1,5,IF(H14=2,3,IF(H14=3,1.8,IF(H14=5,1.08,IF(H14=9,0.75,IF(H14=17,0.53,IF(H14=33,0.37,IF(H14&gt;=65,0.26,0))))))))))+(I14*1*$J$4)</f>
        <v>18</v>
      </c>
      <c r="K14" s="38">
        <v>1</v>
      </c>
      <c r="L14" s="39">
        <v>3</v>
      </c>
      <c r="M14" s="40">
        <f>($M$4*(IF(K14=1,5,IF(K14=2,3,IF(K14=3,1.8,IF(K14=5,1.08,IF(K14=9,0.75,IF(K14=17,0.53,IF(K14=33,0.37,IF(K14&gt;=65,0.26,0))))))))))+(L14*1*$M$4)</f>
        <v>16</v>
      </c>
      <c r="N14" s="22">
        <v>1</v>
      </c>
      <c r="O14" s="23">
        <v>4</v>
      </c>
      <c r="P14" s="11">
        <f>($P$4*(IF(N14=1,5,IF(N14=2,3,IF(N14=3,1.8,IF(N14=5,1.08,IF(N14=9,0.75,IF(N14=17,0.53,IF(N14=33,0.37,IF(N14&gt;=65,0.26,0))))))))))+(O14*1*$P$4)</f>
        <v>9</v>
      </c>
      <c r="Q14" s="38"/>
      <c r="R14" s="39"/>
      <c r="S14" s="40">
        <f>($S$4*(IF(Q14=1,5,IF(Q14=2,3,IF(Q14=3,1.8,IF(Q14=5,1.08,IF(Q14=9,0.75,IF(Q14=17,0.53,IF(Q14=33,0.37,IF(Q14&gt;=65,0.26,0))))))))))+(R14*1*$S$4)</f>
        <v>0</v>
      </c>
      <c r="T14" s="22"/>
      <c r="U14" s="23"/>
      <c r="V14" s="11">
        <f>($V$4*(IF(T14=1,5,IF(T14=2,3,IF(T14=3,1.8,IF(T14=5,1.08,IF(T14=9,0.75,IF(T14=17,0.53,IF(T14=33,0.37,IF(T14&gt;=65,0.26,0))))))))))+(U14*1*$V$4)</f>
        <v>0</v>
      </c>
      <c r="W14" s="38"/>
      <c r="X14" s="39"/>
      <c r="Y14" s="40">
        <f>($Y$4*(IF(W14=1,5,IF(W14=2,3,IF(W14=3,1.8,IF(W14=5,1.08,IF(W14=9,0.75,IF(W14=17,0.53,IF(W14=33,0.37,IF(W14&gt;=65,0.26,0))))))))))+(X14*1*$Y$4)</f>
        <v>0</v>
      </c>
      <c r="Z14" s="27">
        <f>J14+G14+M14+P14+S14+V14+Y14</f>
        <v>43</v>
      </c>
    </row>
    <row r="15" spans="1:26" x14ac:dyDescent="0.15">
      <c r="A15" s="15">
        <v>10</v>
      </c>
      <c r="B15" s="16" t="s">
        <v>71</v>
      </c>
      <c r="C15" s="16" t="s">
        <v>38</v>
      </c>
      <c r="D15" s="32">
        <v>2007</v>
      </c>
      <c r="E15" s="17">
        <v>-27</v>
      </c>
      <c r="F15" s="17" t="s">
        <v>22</v>
      </c>
      <c r="G15" s="27">
        <v>0.70000000000000007</v>
      </c>
      <c r="H15" s="22">
        <v>1</v>
      </c>
      <c r="I15" s="23">
        <v>4</v>
      </c>
      <c r="J15" s="11">
        <f>($J$4*(IF(H15=1,5,IF(H15=2,3,IF(H15=3,1.8,IF(H15=5,1.08,IF(H15=9,0.75,IF(H15=17,0.53,IF(H15=33,0.37,IF(H15&gt;=65,0.26,0))))))))))+(I15*1*$J$4)</f>
        <v>18</v>
      </c>
      <c r="K15" s="38">
        <v>1</v>
      </c>
      <c r="L15" s="39">
        <v>3</v>
      </c>
      <c r="M15" s="40">
        <f>($M$4*(IF(K15=1,5,IF(K15=2,3,IF(K15=3,1.8,IF(K15=5,1.08,IF(K15=9,0.75,IF(K15=17,0.53,IF(K15=33,0.37,IF(K15&gt;=65,0.26,0))))))))))+(L15*1*$M$4)</f>
        <v>16</v>
      </c>
      <c r="N15" s="22">
        <v>5</v>
      </c>
      <c r="O15" s="23">
        <v>0</v>
      </c>
      <c r="P15" s="11">
        <f>($P$4*(IF(N15=1,5,IF(N15=2,3,IF(N15=3,1.8,IF(N15=5,1.08,IF(N15=9,0.75,IF(N15=17,0.53,IF(N15=33,0.37,IF(N15&gt;=65,0.26,0))))))))))+(O15*1*$P$4)</f>
        <v>1.08</v>
      </c>
      <c r="Q15" s="38">
        <v>1</v>
      </c>
      <c r="R15" s="39">
        <v>2</v>
      </c>
      <c r="S15" s="40">
        <f>($S$4*(IF(Q15=1,5,IF(Q15=2,3,IF(Q15=3,1.8,IF(Q15=5,1.08,IF(Q15=9,0.75,IF(Q15=17,0.53,IF(Q15=33,0.37,IF(Q15&gt;=65,0.26,0))))))))))+(R15*1*$S$4)</f>
        <v>7</v>
      </c>
      <c r="T15" s="22"/>
      <c r="U15" s="23"/>
      <c r="V15" s="11">
        <f>($V$4*(IF(T15=1,5,IF(T15=2,3,IF(T15=3,1.8,IF(T15=5,1.08,IF(T15=9,0.75,IF(T15=17,0.53,IF(T15=33,0.37,IF(T15&gt;=65,0.26,0))))))))))+(U15*1*$V$4)</f>
        <v>0</v>
      </c>
      <c r="W15" s="38"/>
      <c r="X15" s="39"/>
      <c r="Y15" s="40">
        <f>($Y$4*(IF(W15=1,5,IF(W15=2,3,IF(W15=3,1.8,IF(W15=5,1.08,IF(W15=9,0.75,IF(W15=17,0.53,IF(W15=33,0.37,IF(W15&gt;=65,0.26,0))))))))))+(X15*1*$Y$4)</f>
        <v>0</v>
      </c>
      <c r="Z15" s="27">
        <f>J15+G15+M15+P15+S15+V15+Y15</f>
        <v>42.78</v>
      </c>
    </row>
    <row r="16" spans="1:26" ht="13" customHeight="1" x14ac:dyDescent="0.15">
      <c r="A16" s="15">
        <v>11</v>
      </c>
      <c r="B16" s="16" t="s">
        <v>216</v>
      </c>
      <c r="C16" s="16" t="s">
        <v>35</v>
      </c>
      <c r="D16" s="32">
        <v>2007</v>
      </c>
      <c r="E16" s="17">
        <v>-33</v>
      </c>
      <c r="F16" s="17" t="s">
        <v>21</v>
      </c>
      <c r="G16" s="27">
        <v>2.004</v>
      </c>
      <c r="H16" s="22">
        <v>1</v>
      </c>
      <c r="I16" s="23">
        <v>4</v>
      </c>
      <c r="J16" s="11">
        <f>($J$4*(IF(H16=1,5,IF(H16=2,3,IF(H16=3,1.8,IF(H16=5,1.08,IF(H16=9,0.75,IF(H16=17,0.53,IF(H16=33,0.37,IF(H16&gt;=65,0.26,0))))))))))+(I16*1*$J$4)</f>
        <v>18</v>
      </c>
      <c r="K16" s="38">
        <v>3</v>
      </c>
      <c r="L16" s="39">
        <v>1</v>
      </c>
      <c r="M16" s="40">
        <f>($M$4*(IF(K16=1,5,IF(K16=2,3,IF(K16=3,1.8,IF(K16=5,1.08,IF(K16=9,0.75,IF(K16=17,0.53,IF(K16=33,0.37,IF(K16&gt;=65,0.26,0))))))))))+(L16*1*$M$4)</f>
        <v>5.6</v>
      </c>
      <c r="N16" s="22">
        <v>2</v>
      </c>
      <c r="O16" s="23">
        <v>3</v>
      </c>
      <c r="P16" s="11">
        <f>($P$4*(IF(N16=1,5,IF(N16=2,3,IF(N16=3,1.8,IF(N16=5,1.08,IF(N16=9,0.75,IF(N16=17,0.53,IF(N16=33,0.37,IF(N16&gt;=65,0.26,0))))))))))+(O16*1*$P$4)</f>
        <v>6</v>
      </c>
      <c r="Q16" s="38">
        <v>1</v>
      </c>
      <c r="R16" s="39">
        <v>4</v>
      </c>
      <c r="S16" s="40">
        <f>($S$4*(IF(Q16=1,5,IF(Q16=2,3,IF(Q16=3,1.8,IF(Q16=5,1.08,IF(Q16=9,0.75,IF(Q16=17,0.53,IF(Q16=33,0.37,IF(Q16&gt;=65,0.26,0))))))))))+(R16*1*$S$4)</f>
        <v>9</v>
      </c>
      <c r="T16" s="22"/>
      <c r="U16" s="23"/>
      <c r="V16" s="11">
        <f>($V$4*(IF(T16=1,5,IF(T16=2,3,IF(T16=3,1.8,IF(T16=5,1.08,IF(T16=9,0.75,IF(T16=17,0.53,IF(T16=33,0.37,IF(T16&gt;=65,0.26,0))))))))))+(U16*1*$V$4)</f>
        <v>0</v>
      </c>
      <c r="W16" s="38"/>
      <c r="X16" s="39"/>
      <c r="Y16" s="40">
        <f>($Y$4*(IF(W16=1,5,IF(W16=2,3,IF(W16=3,1.8,IF(W16=5,1.08,IF(W16=9,0.75,IF(W16=17,0.53,IF(W16=33,0.37,IF(W16&gt;=65,0.26,0))))))))))+(X16*1*$Y$4)</f>
        <v>0</v>
      </c>
      <c r="Z16" s="27">
        <f>J16+G16+M16+P16+S16+V16+Y16</f>
        <v>40.603999999999999</v>
      </c>
    </row>
    <row r="17" spans="1:26" ht="13" customHeight="1" x14ac:dyDescent="0.15">
      <c r="A17" s="15">
        <v>12</v>
      </c>
      <c r="B17" s="16" t="s">
        <v>546</v>
      </c>
      <c r="C17" s="16" t="s">
        <v>39</v>
      </c>
      <c r="D17" s="32">
        <v>2007</v>
      </c>
      <c r="E17" s="17">
        <v>-33</v>
      </c>
      <c r="F17" s="17" t="s">
        <v>21</v>
      </c>
      <c r="G17" s="27">
        <v>0.41600000000000004</v>
      </c>
      <c r="H17" s="22"/>
      <c r="I17" s="23"/>
      <c r="J17" s="11">
        <f>($J$4*(IF(H17=1,5,IF(H17=2,3,IF(H17=3,1.8,IF(H17=5,1.08,IF(H17=9,0.75,IF(H17=17,0.53,IF(H17=33,0.37,IF(H17&gt;=65,0.26,0))))))))))+(I17*1*$J$4)</f>
        <v>0</v>
      </c>
      <c r="K17" s="38">
        <v>1</v>
      </c>
      <c r="L17" s="39">
        <v>4</v>
      </c>
      <c r="M17" s="40">
        <f>($M$4*(IF(K17=1,5,IF(K17=2,3,IF(K17=3,1.8,IF(K17=5,1.08,IF(K17=9,0.75,IF(K17=17,0.53,IF(K17=33,0.37,IF(K17&gt;=65,0.26,0))))))))))+(L17*1*$M$4)</f>
        <v>18</v>
      </c>
      <c r="N17" s="22">
        <v>1</v>
      </c>
      <c r="O17" s="23">
        <v>4</v>
      </c>
      <c r="P17" s="11">
        <f>($P$4*(IF(N17=1,5,IF(N17=2,3,IF(N17=3,1.8,IF(N17=5,1.08,IF(N17=9,0.75,IF(N17=17,0.53,IF(N17=33,0.37,IF(N17&gt;=65,0.26,0))))))))))+(O17*1*$P$4)</f>
        <v>9</v>
      </c>
      <c r="Q17" s="38"/>
      <c r="R17" s="39"/>
      <c r="S17" s="40">
        <f>($S$4*(IF(Q17=1,5,IF(Q17=2,3,IF(Q17=3,1.8,IF(Q17=5,1.08,IF(Q17=9,0.75,IF(Q17=17,0.53,IF(Q17=33,0.37,IF(Q17&gt;=65,0.26,0))))))))))+(R17*1*$S$4)</f>
        <v>0</v>
      </c>
      <c r="T17" s="22"/>
      <c r="U17" s="23"/>
      <c r="V17" s="11">
        <f>($V$4*(IF(T17=1,5,IF(T17=2,3,IF(T17=3,1.8,IF(T17=5,1.08,IF(T17=9,0.75,IF(T17=17,0.53,IF(T17=33,0.37,IF(T17&gt;=65,0.26,0))))))))))+(U17*1*$V$4)</f>
        <v>0</v>
      </c>
      <c r="W17" s="38">
        <v>1</v>
      </c>
      <c r="X17" s="39">
        <v>3</v>
      </c>
      <c r="Y17" s="40">
        <f>($Y$4*(IF(W17=1,5,IF(W17=2,3,IF(W17=3,1.8,IF(W17=5,1.08,IF(W17=9,0.75,IF(W17=17,0.53,IF(W17=33,0.37,IF(W17&gt;=65,0.26,0))))))))))+(X17*1*$Y$4)</f>
        <v>8</v>
      </c>
      <c r="Z17" s="27">
        <f>J17+G17+M17+P17+S17+V17+Y17</f>
        <v>35.415999999999997</v>
      </c>
    </row>
    <row r="18" spans="1:26" ht="13" customHeight="1" x14ac:dyDescent="0.15">
      <c r="A18" s="15">
        <v>13</v>
      </c>
      <c r="B18" s="16" t="s">
        <v>165</v>
      </c>
      <c r="C18" s="16" t="s">
        <v>58</v>
      </c>
      <c r="D18" s="32">
        <v>2007</v>
      </c>
      <c r="E18" s="17">
        <v>-48</v>
      </c>
      <c r="F18" s="17" t="s">
        <v>22</v>
      </c>
      <c r="G18" s="27">
        <v>0.36000000000000004</v>
      </c>
      <c r="H18" s="22">
        <v>1</v>
      </c>
      <c r="I18" s="23">
        <v>1</v>
      </c>
      <c r="J18" s="11">
        <f>($J$4*(IF(H18=1,5,IF(H18=2,3,IF(H18=3,1.8,IF(H18=5,1.08,IF(H18=9,0.75,IF(H18=17,0.53,IF(H18=33,0.37,IF(H18&gt;=65,0.26,0))))))))))+(I18*1*$J$4)</f>
        <v>12</v>
      </c>
      <c r="K18" s="38">
        <v>1</v>
      </c>
      <c r="L18" s="39">
        <v>2</v>
      </c>
      <c r="M18" s="40">
        <f>($M$4*(IF(K18=1,5,IF(K18=2,3,IF(K18=3,1.8,IF(K18=5,1.08,IF(K18=9,0.75,IF(K18=17,0.53,IF(K18=33,0.37,IF(K18&gt;=65,0.26,0))))))))))+(L18*1*$M$4)</f>
        <v>14</v>
      </c>
      <c r="N18" s="22">
        <v>3</v>
      </c>
      <c r="O18" s="23">
        <v>0</v>
      </c>
      <c r="P18" s="11">
        <f>($P$4*(IF(N18=1,5,IF(N18=2,3,IF(N18=3,1.8,IF(N18=5,1.08,IF(N18=9,0.75,IF(N18=17,0.53,IF(N18=33,0.37,IF(N18&gt;=65,0.26,0))))))))))+(O18*1*$P$4)</f>
        <v>1.8</v>
      </c>
      <c r="Q18" s="38">
        <v>1</v>
      </c>
      <c r="R18" s="39">
        <v>1</v>
      </c>
      <c r="S18" s="40">
        <f>($S$4*(IF(Q18=1,5,IF(Q18=2,3,IF(Q18=3,1.8,IF(Q18=5,1.08,IF(Q18=9,0.75,IF(Q18=17,0.53,IF(Q18=33,0.37,IF(Q18&gt;=65,0.26,0))))))))))+(R18*1*$S$4)</f>
        <v>6</v>
      </c>
      <c r="T18" s="22"/>
      <c r="U18" s="23"/>
      <c r="V18" s="11">
        <f>($V$4*(IF(T18=1,5,IF(T18=2,3,IF(T18=3,1.8,IF(T18=5,1.08,IF(T18=9,0.75,IF(T18=17,0.53,IF(T18=33,0.37,IF(T18&gt;=65,0.26,0))))))))))+(U18*1*$V$4)</f>
        <v>0</v>
      </c>
      <c r="W18" s="38"/>
      <c r="X18" s="39"/>
      <c r="Y18" s="40">
        <f>($Y$4*(IF(W18=1,5,IF(W18=2,3,IF(W18=3,1.8,IF(W18=5,1.08,IF(W18=9,0.75,IF(W18=17,0.53,IF(W18=33,0.37,IF(W18&gt;=65,0.26,0))))))))))+(X18*1*$Y$4)</f>
        <v>0</v>
      </c>
      <c r="Z18" s="27">
        <f>J18+G18+M18+P18+S18+V18+Y18</f>
        <v>34.159999999999997</v>
      </c>
    </row>
    <row r="19" spans="1:26" ht="13" customHeight="1" x14ac:dyDescent="0.15">
      <c r="A19" s="15">
        <v>14</v>
      </c>
      <c r="B19" s="16" t="s">
        <v>287</v>
      </c>
      <c r="C19" s="16" t="s">
        <v>133</v>
      </c>
      <c r="D19" s="32">
        <v>2008</v>
      </c>
      <c r="E19" s="17">
        <v>-33</v>
      </c>
      <c r="F19" s="17" t="s">
        <v>22</v>
      </c>
      <c r="G19" s="27">
        <v>0</v>
      </c>
      <c r="H19" s="22">
        <v>1</v>
      </c>
      <c r="I19" s="23">
        <v>3</v>
      </c>
      <c r="J19" s="11">
        <f>($J$4*(IF(H19=1,5,IF(H19=2,3,IF(H19=3,1.8,IF(H19=5,1.08,IF(H19=9,0.75,IF(H19=17,0.53,IF(H19=33,0.37,IF(H19&gt;=65,0.26,0))))))))))+(I19*1*$J$4)</f>
        <v>16</v>
      </c>
      <c r="K19" s="38">
        <v>2</v>
      </c>
      <c r="L19" s="39">
        <v>2</v>
      </c>
      <c r="M19" s="40">
        <f>($M$4*(IF(K19=1,5,IF(K19=2,3,IF(K19=3,1.8,IF(K19=5,1.08,IF(K19=9,0.75,IF(K19=17,0.53,IF(K19=33,0.37,IF(K19&gt;=65,0.26,0))))))))))+(L19*1*$M$4)</f>
        <v>10</v>
      </c>
      <c r="N19" s="22">
        <v>1</v>
      </c>
      <c r="O19" s="23">
        <v>3</v>
      </c>
      <c r="P19" s="11">
        <f>($P$4*(IF(N19=1,5,IF(N19=2,3,IF(N19=3,1.8,IF(N19=5,1.08,IF(N19=9,0.75,IF(N19=17,0.53,IF(N19=33,0.37,IF(N19&gt;=65,0.26,0))))))))))+(O19*1*$P$4)</f>
        <v>8</v>
      </c>
      <c r="Q19" s="38"/>
      <c r="R19" s="39"/>
      <c r="S19" s="40">
        <f>($S$4*(IF(Q19=1,5,IF(Q19=2,3,IF(Q19=3,1.8,IF(Q19=5,1.08,IF(Q19=9,0.75,IF(Q19=17,0.53,IF(Q19=33,0.37,IF(Q19&gt;=65,0.26,0))))))))))+(R19*1*$S$4)</f>
        <v>0</v>
      </c>
      <c r="T19" s="22"/>
      <c r="U19" s="23"/>
      <c r="V19" s="11">
        <f>($V$4*(IF(T19=1,5,IF(T19=2,3,IF(T19=3,1.8,IF(T19=5,1.08,IF(T19=9,0.75,IF(T19=17,0.53,IF(T19=33,0.37,IF(T19&gt;=65,0.26,0))))))))))+(U19*1*$V$4)</f>
        <v>0</v>
      </c>
      <c r="W19" s="38"/>
      <c r="X19" s="39"/>
      <c r="Y19" s="40">
        <f>($Y$4*(IF(W19=1,5,IF(W19=2,3,IF(W19=3,1.8,IF(W19=5,1.08,IF(W19=9,0.75,IF(W19=17,0.53,IF(W19=33,0.37,IF(W19&gt;=65,0.26,0))))))))))+(X19*1*$Y$4)</f>
        <v>0</v>
      </c>
      <c r="Z19" s="27">
        <f>J19+G19+M19+P19+S19+V19+Y19</f>
        <v>34</v>
      </c>
    </row>
    <row r="20" spans="1:26" x14ac:dyDescent="0.15">
      <c r="A20" s="15">
        <v>15</v>
      </c>
      <c r="B20" s="16" t="s">
        <v>384</v>
      </c>
      <c r="C20" s="16" t="s">
        <v>86</v>
      </c>
      <c r="D20" s="32"/>
      <c r="E20" s="17">
        <v>-44</v>
      </c>
      <c r="F20" s="17" t="s">
        <v>21</v>
      </c>
      <c r="G20" s="27">
        <v>0</v>
      </c>
      <c r="H20" s="22"/>
      <c r="I20" s="23"/>
      <c r="J20" s="11">
        <f>($J$4*(IF(H20=1,5,IF(H20=2,3,IF(H20=3,1.8,IF(H20=5,1.08,IF(H20=9,0.75,IF(H20=17,0.53,IF(H20=33,0.37,IF(H20&gt;=65,0.26,0))))))))))+(I20*1*$J$4)</f>
        <v>0</v>
      </c>
      <c r="K20" s="38"/>
      <c r="L20" s="39"/>
      <c r="M20" s="40">
        <f>($M$4*(IF(K20=1,5,IF(K20=2,3,IF(K20=3,1.8,IF(K20=5,1.08,IF(K20=9,0.75,IF(K20=17,0.53,IF(K20=33,0.37,IF(K20&gt;=65,0.26,0))))))))))+(L20*1*$M$4)</f>
        <v>0</v>
      </c>
      <c r="N20" s="22">
        <v>3</v>
      </c>
      <c r="O20" s="23">
        <v>2</v>
      </c>
      <c r="P20" s="11">
        <f>($P$4*(IF(N20=1,5,IF(N20=2,3,IF(N20=3,1.8,IF(N20=5,1.08,IF(N20=9,0.75,IF(N20=17,0.53,IF(N20=33,0.37,IF(N20&gt;=65,0.26,0))))))))))+(O20*1*$P$4)</f>
        <v>3.8</v>
      </c>
      <c r="Q20" s="38">
        <v>1</v>
      </c>
      <c r="R20" s="39">
        <v>4</v>
      </c>
      <c r="S20" s="40">
        <f>($S$4*(IF(Q20=1,5,IF(Q20=2,3,IF(Q20=3,1.8,IF(Q20=5,1.08,IF(Q20=9,0.75,IF(Q20=17,0.53,IF(Q20=33,0.37,IF(Q20&gt;=65,0.26,0))))))))))+(R20*1*$S$4)</f>
        <v>9</v>
      </c>
      <c r="T20" s="22">
        <v>2</v>
      </c>
      <c r="U20" s="23">
        <v>3</v>
      </c>
      <c r="V20" s="11">
        <f>($V$4*(IF(T20=1,5,IF(T20=2,3,IF(T20=3,1.8,IF(T20=5,1.08,IF(T20=9,0.75,IF(T20=17,0.53,IF(T20=33,0.37,IF(T20&gt;=65,0.26,0))))))))))+(U20*1*$V$4)</f>
        <v>12</v>
      </c>
      <c r="W20" s="38">
        <v>1</v>
      </c>
      <c r="X20" s="39">
        <v>3</v>
      </c>
      <c r="Y20" s="40">
        <f>($Y$4*(IF(W20=1,5,IF(W20=2,3,IF(W20=3,1.8,IF(W20=5,1.08,IF(W20=9,0.75,IF(W20=17,0.53,IF(W20=33,0.37,IF(W20&gt;=65,0.26,0))))))))))+(X20*1*$Y$4)</f>
        <v>8</v>
      </c>
      <c r="Z20" s="27">
        <f>J20+G20+M20+P20+S20+V20+Y20</f>
        <v>32.799999999999997</v>
      </c>
    </row>
    <row r="21" spans="1:26" x14ac:dyDescent="0.15">
      <c r="A21" s="15">
        <v>16</v>
      </c>
      <c r="B21" s="16" t="s">
        <v>438</v>
      </c>
      <c r="C21" s="16" t="s">
        <v>86</v>
      </c>
      <c r="D21" s="32"/>
      <c r="E21" s="17">
        <v>-44</v>
      </c>
      <c r="F21" s="17" t="s">
        <v>22</v>
      </c>
      <c r="G21" s="27">
        <v>0</v>
      </c>
      <c r="H21" s="22"/>
      <c r="I21" s="23"/>
      <c r="J21" s="11">
        <f>($J$4*(IF(H21=1,5,IF(H21=2,3,IF(H21=3,1.8,IF(H21=5,1.08,IF(H21=9,0.75,IF(H21=17,0.53,IF(H21=33,0.37,IF(H21&gt;=65,0.26,0))))))))))+(I21*1*$J$4)</f>
        <v>0</v>
      </c>
      <c r="K21" s="38"/>
      <c r="L21" s="39"/>
      <c r="M21" s="40">
        <f>($M$4*(IF(K21=1,5,IF(K21=2,3,IF(K21=3,1.8,IF(K21=5,1.08,IF(K21=9,0.75,IF(K21=17,0.53,IF(K21=33,0.37,IF(K21&gt;=65,0.26,0))))))))))+(L21*1*$M$4)</f>
        <v>0</v>
      </c>
      <c r="N21" s="22">
        <v>1</v>
      </c>
      <c r="O21" s="23">
        <v>1</v>
      </c>
      <c r="P21" s="11">
        <f>($P$4*(IF(N21=1,5,IF(N21=2,3,IF(N21=3,1.8,IF(N21=5,1.08,IF(N21=9,0.75,IF(N21=17,0.53,IF(N21=33,0.37,IF(N21&gt;=65,0.26,0))))))))))+(O21*1*$P$4)</f>
        <v>6</v>
      </c>
      <c r="Q21" s="38">
        <v>2</v>
      </c>
      <c r="R21" s="39">
        <v>1</v>
      </c>
      <c r="S21" s="40">
        <f>($S$4*(IF(Q21=1,5,IF(Q21=2,3,IF(Q21=3,1.8,IF(Q21=5,1.08,IF(Q21=9,0.75,IF(Q21=17,0.53,IF(Q21=33,0.37,IF(Q21&gt;=65,0.26,0))))))))))+(R21*1*$S$4)</f>
        <v>4</v>
      </c>
      <c r="T21" s="22">
        <v>1</v>
      </c>
      <c r="U21" s="23">
        <v>2</v>
      </c>
      <c r="V21" s="11">
        <f>($V$4*(IF(T21=1,5,IF(T21=2,3,IF(T21=3,1.8,IF(T21=5,1.08,IF(T21=9,0.75,IF(T21=17,0.53,IF(T21=33,0.37,IF(T21&gt;=65,0.26,0))))))))))+(U21*1*$V$4)</f>
        <v>14</v>
      </c>
      <c r="W21" s="38">
        <v>1</v>
      </c>
      <c r="X21" s="39">
        <v>3</v>
      </c>
      <c r="Y21" s="40">
        <f>($Y$4*(IF(W21=1,5,IF(W21=2,3,IF(W21=3,1.8,IF(W21=5,1.08,IF(W21=9,0.75,IF(W21=17,0.53,IF(W21=33,0.37,IF(W21&gt;=65,0.26,0))))))))))+(X21*1*$Y$4)</f>
        <v>8</v>
      </c>
      <c r="Z21" s="27">
        <f>J21+G21+M21+P21+S21+V21+Y21</f>
        <v>32</v>
      </c>
    </row>
    <row r="22" spans="1:26" x14ac:dyDescent="0.15">
      <c r="A22" s="15">
        <v>17</v>
      </c>
      <c r="B22" s="16" t="s">
        <v>267</v>
      </c>
      <c r="C22" s="16" t="s">
        <v>89</v>
      </c>
      <c r="D22" s="32">
        <v>2008</v>
      </c>
      <c r="E22" s="17">
        <v>-33</v>
      </c>
      <c r="F22" s="17" t="s">
        <v>22</v>
      </c>
      <c r="G22" s="27">
        <v>0</v>
      </c>
      <c r="H22" s="22">
        <v>2</v>
      </c>
      <c r="I22" s="23">
        <v>2</v>
      </c>
      <c r="J22" s="11">
        <f>($J$4*(IF(H22=1,5,IF(H22=2,3,IF(H22=3,1.8,IF(H22=5,1.08,IF(H22=9,0.75,IF(H22=17,0.53,IF(H22=33,0.37,IF(H22&gt;=65,0.26,0))))))))))+(I22*1*$J$4)</f>
        <v>10</v>
      </c>
      <c r="K22" s="38">
        <v>1</v>
      </c>
      <c r="L22" s="39">
        <v>3</v>
      </c>
      <c r="M22" s="40">
        <f>($M$4*(IF(K22=1,5,IF(K22=2,3,IF(K22=3,1.8,IF(K22=5,1.08,IF(K22=9,0.75,IF(K22=17,0.53,IF(K22=33,0.37,IF(K22&gt;=65,0.26,0))))))))))+(L22*1*$M$4)</f>
        <v>16</v>
      </c>
      <c r="N22" s="22"/>
      <c r="O22" s="23"/>
      <c r="P22" s="11">
        <f>($P$4*(IF(N22=1,5,IF(N22=2,3,IF(N22=3,1.8,IF(N22=5,1.08,IF(N22=9,0.75,IF(N22=17,0.53,IF(N22=33,0.37,IF(N22&gt;=65,0.26,0))))))))))+(O22*1*$P$4)</f>
        <v>0</v>
      </c>
      <c r="Q22" s="38"/>
      <c r="R22" s="39"/>
      <c r="S22" s="40">
        <f>($S$4*(IF(Q22=1,5,IF(Q22=2,3,IF(Q22=3,1.8,IF(Q22=5,1.08,IF(Q22=9,0.75,IF(Q22=17,0.53,IF(Q22=33,0.37,IF(Q22&gt;=65,0.26,0))))))))))+(R22*1*$S$4)</f>
        <v>0</v>
      </c>
      <c r="T22" s="22"/>
      <c r="U22" s="23"/>
      <c r="V22" s="11">
        <f>($V$4*(IF(T22=1,5,IF(T22=2,3,IF(T22=3,1.8,IF(T22=5,1.08,IF(T22=9,0.75,IF(T22=17,0.53,IF(T22=33,0.37,IF(T22&gt;=65,0.26,0))))))))))+(U22*1*$V$4)</f>
        <v>0</v>
      </c>
      <c r="W22" s="38"/>
      <c r="X22" s="39"/>
      <c r="Y22" s="40">
        <f>($Y$4*(IF(W22=1,5,IF(W22=2,3,IF(W22=3,1.8,IF(W22=5,1.08,IF(W22=9,0.75,IF(W22=17,0.53,IF(W22=33,0.37,IF(W22&gt;=65,0.26,0))))))))))+(X22*1*$Y$4)</f>
        <v>0</v>
      </c>
      <c r="Z22" s="27">
        <f>J22+G22+M22+P22+S22+V22+Y22</f>
        <v>26</v>
      </c>
    </row>
    <row r="23" spans="1:26" x14ac:dyDescent="0.15">
      <c r="A23" s="15">
        <v>18</v>
      </c>
      <c r="B23" s="16" t="s">
        <v>301</v>
      </c>
      <c r="C23" s="16" t="s">
        <v>3</v>
      </c>
      <c r="D23" s="32">
        <v>2007</v>
      </c>
      <c r="E23" s="17">
        <v>-48</v>
      </c>
      <c r="F23" s="17" t="s">
        <v>21</v>
      </c>
      <c r="G23" s="27">
        <v>0</v>
      </c>
      <c r="H23" s="22">
        <v>1</v>
      </c>
      <c r="I23" s="23">
        <v>1</v>
      </c>
      <c r="J23" s="11">
        <f>($J$4*(IF(H23=1,5,IF(H23=2,3,IF(H23=3,1.8,IF(H23=5,1.08,IF(H23=9,0.75,IF(H23=17,0.53,IF(H23=33,0.37,IF(H23&gt;=65,0.26,0))))))))))+(I23*1*$J$4)</f>
        <v>12</v>
      </c>
      <c r="K23" s="38">
        <v>1</v>
      </c>
      <c r="L23" s="39">
        <v>2</v>
      </c>
      <c r="M23" s="40">
        <f>($M$4*(IF(K23=1,5,IF(K23=2,3,IF(K23=3,1.8,IF(K23=5,1.08,IF(K23=9,0.75,IF(K23=17,0.53,IF(K23=33,0.37,IF(K23&gt;=65,0.26,0))))))))))+(L23*1*$M$4)</f>
        <v>14</v>
      </c>
      <c r="N23" s="22"/>
      <c r="O23" s="23"/>
      <c r="P23" s="11">
        <f>($P$4*(IF(N23=1,5,IF(N23=2,3,IF(N23=3,1.8,IF(N23=5,1.08,IF(N23=9,0.75,IF(N23=17,0.53,IF(N23=33,0.37,IF(N23&gt;=65,0.26,0))))))))))+(O23*1*$P$4)</f>
        <v>0</v>
      </c>
      <c r="Q23" s="38"/>
      <c r="R23" s="39"/>
      <c r="S23" s="40">
        <f>($S$4*(IF(Q23=1,5,IF(Q23=2,3,IF(Q23=3,1.8,IF(Q23=5,1.08,IF(Q23=9,0.75,IF(Q23=17,0.53,IF(Q23=33,0.37,IF(Q23&gt;=65,0.26,0))))))))))+(R23*1*$S$4)</f>
        <v>0</v>
      </c>
      <c r="T23" s="22"/>
      <c r="U23" s="23"/>
      <c r="V23" s="11">
        <f>($V$4*(IF(T23=1,5,IF(T23=2,3,IF(T23=3,1.8,IF(T23=5,1.08,IF(T23=9,0.75,IF(T23=17,0.53,IF(T23=33,0.37,IF(T23&gt;=65,0.26,0))))))))))+(U23*1*$V$4)</f>
        <v>0</v>
      </c>
      <c r="W23" s="38"/>
      <c r="X23" s="39"/>
      <c r="Y23" s="40">
        <f>($Y$4*(IF(W23=1,5,IF(W23=2,3,IF(W23=3,1.8,IF(W23=5,1.08,IF(W23=9,0.75,IF(W23=17,0.53,IF(W23=33,0.37,IF(W23&gt;=65,0.26,0))))))))))+(X23*1*$Y$4)</f>
        <v>0</v>
      </c>
      <c r="Z23" s="27">
        <f>J23+G23+M23+P23+S23+V23+Y23</f>
        <v>26</v>
      </c>
    </row>
    <row r="24" spans="1:26" x14ac:dyDescent="0.15">
      <c r="A24" s="15">
        <v>19</v>
      </c>
      <c r="B24" s="16" t="s">
        <v>274</v>
      </c>
      <c r="C24" s="16" t="s">
        <v>0</v>
      </c>
      <c r="D24" s="32">
        <v>2007</v>
      </c>
      <c r="E24" s="17">
        <v>-27</v>
      </c>
      <c r="F24" s="17" t="s">
        <v>22</v>
      </c>
      <c r="G24" s="27">
        <v>0</v>
      </c>
      <c r="H24" s="22">
        <v>5</v>
      </c>
      <c r="I24" s="23">
        <v>0</v>
      </c>
      <c r="J24" s="11">
        <f>($J$4*(IF(H24=1,5,IF(H24=2,3,IF(H24=3,1.8,IF(H24=5,1.08,IF(H24=9,0.75,IF(H24=17,0.53,IF(H24=33,0.37,IF(H24&gt;=65,0.26,0))))))))))+(I24*1*$J$4)</f>
        <v>2.16</v>
      </c>
      <c r="K24" s="38">
        <v>9</v>
      </c>
      <c r="L24" s="39">
        <v>0</v>
      </c>
      <c r="M24" s="40">
        <f>($M$4*(IF(K24=1,5,IF(K24=2,3,IF(K24=3,1.8,IF(K24=5,1.08,IF(K24=9,0.75,IF(K24=17,0.53,IF(K24=33,0.37,IF(K24&gt;=65,0.26,0))))))))))+(L24*1*$M$4)</f>
        <v>1.5</v>
      </c>
      <c r="N24" s="22">
        <v>5</v>
      </c>
      <c r="O24" s="23">
        <v>1</v>
      </c>
      <c r="P24" s="11">
        <f>($P$4*(IF(N24=1,5,IF(N24=2,3,IF(N24=3,1.8,IF(N24=5,1.08,IF(N24=9,0.75,IF(N24=17,0.53,IF(N24=33,0.37,IF(N24&gt;=65,0.26,0))))))))))+(O24*1*$P$4)</f>
        <v>2.08</v>
      </c>
      <c r="Q24" s="38">
        <v>2</v>
      </c>
      <c r="R24" s="39">
        <v>2</v>
      </c>
      <c r="S24" s="40">
        <f>($S$4*(IF(Q24=1,5,IF(Q24=2,3,IF(Q24=3,1.8,IF(Q24=5,1.08,IF(Q24=9,0.75,IF(Q24=17,0.53,IF(Q24=33,0.37,IF(Q24&gt;=65,0.26,0))))))))))+(R24*1*$S$4)</f>
        <v>5</v>
      </c>
      <c r="T24" s="22">
        <v>1</v>
      </c>
      <c r="U24" s="23">
        <v>2</v>
      </c>
      <c r="V24" s="11">
        <f>($V$4*(IF(T24=1,5,IF(T24=2,3,IF(T24=3,1.8,IF(T24=5,1.08,IF(T24=9,0.75,IF(T24=17,0.53,IF(T24=33,0.37,IF(T24&gt;=65,0.26,0))))))))))+(U24*1*$V$4)</f>
        <v>14</v>
      </c>
      <c r="W24" s="38"/>
      <c r="X24" s="39"/>
      <c r="Y24" s="40">
        <f>($Y$4*(IF(W24=1,5,IF(W24=2,3,IF(W24=3,1.8,IF(W24=5,1.08,IF(W24=9,0.75,IF(W24=17,0.53,IF(W24=33,0.37,IF(W24&gt;=65,0.26,0))))))))))+(X24*1*$Y$4)</f>
        <v>0</v>
      </c>
      <c r="Z24" s="27">
        <f>J24+G24+M24+P24+S24+V24+Y24</f>
        <v>24.740000000000002</v>
      </c>
    </row>
    <row r="25" spans="1:26" x14ac:dyDescent="0.15">
      <c r="A25" s="15">
        <v>20</v>
      </c>
      <c r="B25" s="16" t="s">
        <v>74</v>
      </c>
      <c r="C25" s="16" t="s">
        <v>41</v>
      </c>
      <c r="D25" s="32">
        <v>2007</v>
      </c>
      <c r="E25" s="17">
        <v>-33</v>
      </c>
      <c r="F25" s="17" t="s">
        <v>22</v>
      </c>
      <c r="G25" s="27">
        <v>0</v>
      </c>
      <c r="H25" s="22">
        <v>3</v>
      </c>
      <c r="I25" s="23">
        <v>1</v>
      </c>
      <c r="J25" s="11">
        <f>($J$4*(IF(H25=1,5,IF(H25=2,3,IF(H25=3,1.8,IF(H25=5,1.08,IF(H25=9,0.75,IF(H25=17,0.53,IF(H25=33,0.37,IF(H25&gt;=65,0.26,0))))))))))+(I25*1*$J$4)</f>
        <v>5.6</v>
      </c>
      <c r="K25" s="38">
        <v>3</v>
      </c>
      <c r="L25" s="39">
        <v>1</v>
      </c>
      <c r="M25" s="40">
        <f>($M$4*(IF(K25=1,5,IF(K25=2,3,IF(K25=3,1.8,IF(K25=5,1.08,IF(K25=9,0.75,IF(K25=17,0.53,IF(K25=33,0.37,IF(K25&gt;=65,0.26,0))))))))))+(L25*1*$M$4)</f>
        <v>5.6</v>
      </c>
      <c r="N25" s="22">
        <v>3</v>
      </c>
      <c r="O25" s="23">
        <v>2</v>
      </c>
      <c r="P25" s="11">
        <f>($P$4*(IF(N25=1,5,IF(N25=2,3,IF(N25=3,1.8,IF(N25=5,1.08,IF(N25=9,0.75,IF(N25=17,0.53,IF(N25=33,0.37,IF(N25&gt;=65,0.26,0))))))))))+(O25*1*$P$4)</f>
        <v>3.8</v>
      </c>
      <c r="Q25" s="38">
        <v>1</v>
      </c>
      <c r="R25" s="39">
        <v>2</v>
      </c>
      <c r="S25" s="40">
        <f>($S$4*(IF(Q25=1,5,IF(Q25=2,3,IF(Q25=3,1.8,IF(Q25=5,1.08,IF(Q25=9,0.75,IF(Q25=17,0.53,IF(Q25=33,0.37,IF(Q25&gt;=65,0.26,0))))))))))+(R25*1*$S$4)</f>
        <v>7</v>
      </c>
      <c r="T25" s="22">
        <v>9</v>
      </c>
      <c r="U25" s="23">
        <v>0</v>
      </c>
      <c r="V25" s="11">
        <f>($V$4*(IF(T25=1,5,IF(T25=2,3,IF(T25=3,1.8,IF(T25=5,1.08,IF(T25=9,0.75,IF(T25=17,0.53,IF(T25=33,0.37,IF(T25&gt;=65,0.26,0))))))))))+(U25*1*$V$4)</f>
        <v>1.5</v>
      </c>
      <c r="W25" s="38"/>
      <c r="X25" s="39"/>
      <c r="Y25" s="40">
        <f>($Y$4*(IF(W25=1,5,IF(W25=2,3,IF(W25=3,1.8,IF(W25=5,1.08,IF(W25=9,0.75,IF(W25=17,0.53,IF(W25=33,0.37,IF(W25&gt;=65,0.26,0))))))))))+(X25*1*$Y$4)</f>
        <v>0</v>
      </c>
      <c r="Z25" s="27">
        <f>J25+G25+M25+P25+S25+V25+Y25</f>
        <v>23.5</v>
      </c>
    </row>
    <row r="26" spans="1:26" ht="13" customHeight="1" x14ac:dyDescent="0.15">
      <c r="A26" s="15">
        <v>21</v>
      </c>
      <c r="B26" s="16" t="s">
        <v>101</v>
      </c>
      <c r="C26" s="16" t="s">
        <v>102</v>
      </c>
      <c r="D26" s="32">
        <v>2007</v>
      </c>
      <c r="E26" s="17">
        <v>-33</v>
      </c>
      <c r="F26" s="17" t="s">
        <v>21</v>
      </c>
      <c r="G26" s="27">
        <v>0</v>
      </c>
      <c r="H26" s="22">
        <v>3</v>
      </c>
      <c r="I26" s="23">
        <v>2</v>
      </c>
      <c r="J26" s="11">
        <f>($J$4*(IF(H26=1,5,IF(H26=2,3,IF(H26=3,1.8,IF(H26=5,1.08,IF(H26=9,0.75,IF(H26=17,0.53,IF(H26=33,0.37,IF(H26&gt;=65,0.26,0))))))))))+(I26*1*$J$4)</f>
        <v>7.6</v>
      </c>
      <c r="K26" s="38">
        <v>5</v>
      </c>
      <c r="L26" s="39">
        <v>0</v>
      </c>
      <c r="M26" s="40">
        <f>($M$4*(IF(K26=1,5,IF(K26=2,3,IF(K26=3,1.8,IF(K26=5,1.08,IF(K26=9,0.75,IF(K26=17,0.53,IF(K26=33,0.37,IF(K26&gt;=65,0.26,0))))))))))+(L26*1*$M$4)</f>
        <v>2.16</v>
      </c>
      <c r="N26" s="22"/>
      <c r="O26" s="23"/>
      <c r="P26" s="11">
        <f>($P$4*(IF(N26=1,5,IF(N26=2,3,IF(N26=3,1.8,IF(N26=5,1.08,IF(N26=9,0.75,IF(N26=17,0.53,IF(N26=33,0.37,IF(N26&gt;=65,0.26,0))))))))))+(O26*1*$P$4)</f>
        <v>0</v>
      </c>
      <c r="Q26" s="38">
        <v>3</v>
      </c>
      <c r="R26" s="39">
        <v>2</v>
      </c>
      <c r="S26" s="40">
        <f>($S$4*(IF(Q26=1,5,IF(Q26=2,3,IF(Q26=3,1.8,IF(Q26=5,1.08,IF(Q26=9,0.75,IF(Q26=17,0.53,IF(Q26=33,0.37,IF(Q26&gt;=65,0.26,0))))))))))+(R26*1*$S$4)</f>
        <v>3.8</v>
      </c>
      <c r="T26" s="22">
        <v>5</v>
      </c>
      <c r="U26" s="23">
        <v>1</v>
      </c>
      <c r="V26" s="11">
        <f>($V$4*(IF(T26=1,5,IF(T26=2,3,IF(T26=3,1.8,IF(T26=5,1.08,IF(T26=9,0.75,IF(T26=17,0.53,IF(T26=33,0.37,IF(T26&gt;=65,0.26,0))))))))))+(U26*1*$V$4)</f>
        <v>4.16</v>
      </c>
      <c r="W26" s="38">
        <v>2</v>
      </c>
      <c r="X26" s="39">
        <v>2</v>
      </c>
      <c r="Y26" s="40">
        <f>($Y$4*(IF(W26=1,5,IF(W26=2,3,IF(W26=3,1.8,IF(W26=5,1.08,IF(W26=9,0.75,IF(W26=17,0.53,IF(W26=33,0.37,IF(W26&gt;=65,0.26,0))))))))))+(X26*1*$Y$4)</f>
        <v>5</v>
      </c>
      <c r="Z26" s="27">
        <f>J26+G26+M26+P26+S26+V26+Y26</f>
        <v>22.72</v>
      </c>
    </row>
    <row r="27" spans="1:26" ht="13" customHeight="1" x14ac:dyDescent="0.15">
      <c r="A27" s="15">
        <v>22</v>
      </c>
      <c r="B27" s="16" t="s">
        <v>215</v>
      </c>
      <c r="C27" s="16" t="s">
        <v>133</v>
      </c>
      <c r="D27" s="32">
        <v>2007</v>
      </c>
      <c r="E27" s="17">
        <v>-33</v>
      </c>
      <c r="F27" s="17" t="s">
        <v>21</v>
      </c>
      <c r="G27" s="27">
        <v>0.35000000000000003</v>
      </c>
      <c r="H27" s="22">
        <v>5</v>
      </c>
      <c r="I27" s="23">
        <v>1</v>
      </c>
      <c r="J27" s="11">
        <f>($J$4*(IF(H27=1,5,IF(H27=2,3,IF(H27=3,1.8,IF(H27=5,1.08,IF(H27=9,0.75,IF(H27=17,0.53,IF(H27=33,0.37,IF(H27&gt;=65,0.26,0))))))))))+(I27*1*$J$4)</f>
        <v>4.16</v>
      </c>
      <c r="K27" s="38">
        <v>2</v>
      </c>
      <c r="L27" s="39">
        <v>3</v>
      </c>
      <c r="M27" s="40">
        <f>($M$4*(IF(K27=1,5,IF(K27=2,3,IF(K27=3,1.8,IF(K27=5,1.08,IF(K27=9,0.75,IF(K27=17,0.53,IF(K27=33,0.37,IF(K27&gt;=65,0.26,0))))))))))+(L27*1*$M$4)</f>
        <v>12</v>
      </c>
      <c r="N27" s="22">
        <v>3</v>
      </c>
      <c r="O27" s="23">
        <v>2</v>
      </c>
      <c r="P27" s="11">
        <f>($P$4*(IF(N27=1,5,IF(N27=2,3,IF(N27=3,1.8,IF(N27=5,1.08,IF(N27=9,0.75,IF(N27=17,0.53,IF(N27=33,0.37,IF(N27&gt;=65,0.26,0))))))))))+(O27*1*$P$4)</f>
        <v>3.8</v>
      </c>
      <c r="Q27" s="38"/>
      <c r="R27" s="39"/>
      <c r="S27" s="40">
        <f>($S$4*(IF(Q27=1,5,IF(Q27=2,3,IF(Q27=3,1.8,IF(Q27=5,1.08,IF(Q27=9,0.75,IF(Q27=17,0.53,IF(Q27=33,0.37,IF(Q27&gt;=65,0.26,0))))))))))+(R27*1*$S$4)</f>
        <v>0</v>
      </c>
      <c r="T27" s="22">
        <v>9</v>
      </c>
      <c r="U27" s="23">
        <v>0</v>
      </c>
      <c r="V27" s="11">
        <f>($V$4*(IF(T27=1,5,IF(T27=2,3,IF(T27=3,1.8,IF(T27=5,1.08,IF(T27=9,0.75,IF(T27=17,0.53,IF(T27=33,0.37,IF(T27&gt;=65,0.26,0))))))))))+(U27*1*$V$4)</f>
        <v>1.5</v>
      </c>
      <c r="W27" s="38"/>
      <c r="X27" s="39"/>
      <c r="Y27" s="40">
        <f>($Y$4*(IF(W27=1,5,IF(W27=2,3,IF(W27=3,1.8,IF(W27=5,1.08,IF(W27=9,0.75,IF(W27=17,0.53,IF(W27=33,0.37,IF(W27&gt;=65,0.26,0))))))))))+(X27*1*$Y$4)</f>
        <v>0</v>
      </c>
      <c r="Z27" s="27">
        <f>J27+G27+M27+P27+S27+V27+Y27</f>
        <v>21.81</v>
      </c>
    </row>
    <row r="28" spans="1:26" ht="13" customHeight="1" x14ac:dyDescent="0.15">
      <c r="A28" s="15">
        <v>23</v>
      </c>
      <c r="B28" s="16" t="s">
        <v>271</v>
      </c>
      <c r="C28" s="16" t="s">
        <v>102</v>
      </c>
      <c r="D28" s="32">
        <v>2008</v>
      </c>
      <c r="E28" s="17">
        <v>-33</v>
      </c>
      <c r="F28" s="17" t="s">
        <v>22</v>
      </c>
      <c r="G28" s="27">
        <v>0</v>
      </c>
      <c r="H28" s="22">
        <v>3</v>
      </c>
      <c r="I28" s="23">
        <v>1</v>
      </c>
      <c r="J28" s="11">
        <f>($J$4*(IF(H28=1,5,IF(H28=2,3,IF(H28=3,1.8,IF(H28=5,1.08,IF(H28=9,0.75,IF(H28=17,0.53,IF(H28=33,0.37,IF(H28&gt;=65,0.26,0))))))))))+(I28*1*$J$4)</f>
        <v>5.6</v>
      </c>
      <c r="K28" s="38">
        <v>5</v>
      </c>
      <c r="L28" s="39">
        <v>0</v>
      </c>
      <c r="M28" s="40">
        <f>($M$4*(IF(K28=1,5,IF(K28=2,3,IF(K28=3,1.8,IF(K28=5,1.08,IF(K28=9,0.75,IF(K28=17,0.53,IF(K28=33,0.37,IF(K28&gt;=65,0.26,0))))))))))+(L28*1*$M$4)</f>
        <v>2.16</v>
      </c>
      <c r="N28" s="22">
        <v>2</v>
      </c>
      <c r="O28" s="23">
        <v>3</v>
      </c>
      <c r="P28" s="11">
        <f>($P$4*(IF(N28=1,5,IF(N28=2,3,IF(N28=3,1.8,IF(N28=5,1.08,IF(N28=9,0.75,IF(N28=17,0.53,IF(N28=33,0.37,IF(N28&gt;=65,0.26,0))))))))))+(O28*1*$P$4)</f>
        <v>6</v>
      </c>
      <c r="Q28" s="38">
        <v>2</v>
      </c>
      <c r="R28" s="39">
        <v>2</v>
      </c>
      <c r="S28" s="40">
        <f>($S$4*(IF(Q28=1,5,IF(Q28=2,3,IF(Q28=3,1.8,IF(Q28=5,1.08,IF(Q28=9,0.75,IF(Q28=17,0.53,IF(Q28=33,0.37,IF(Q28&gt;=65,0.26,0))))))))))+(R28*1*$S$4)</f>
        <v>5</v>
      </c>
      <c r="T28" s="22">
        <v>9</v>
      </c>
      <c r="U28" s="23">
        <v>0</v>
      </c>
      <c r="V28" s="11">
        <f>($V$4*(IF(T28=1,5,IF(T28=2,3,IF(T28=3,1.8,IF(T28=5,1.08,IF(T28=9,0.75,IF(T28=17,0.53,IF(T28=33,0.37,IF(T28&gt;=65,0.26,0))))))))))+(U28*1*$V$4)</f>
        <v>1.5</v>
      </c>
      <c r="W28" s="38"/>
      <c r="X28" s="39"/>
      <c r="Y28" s="40">
        <f>($Y$4*(IF(W28=1,5,IF(W28=2,3,IF(W28=3,1.8,IF(W28=5,1.08,IF(W28=9,0.75,IF(W28=17,0.53,IF(W28=33,0.37,IF(W28&gt;=65,0.26,0))))))))))+(X28*1*$Y$4)</f>
        <v>0</v>
      </c>
      <c r="Z28" s="27">
        <f>J28+G28+M28+P28+S28+V28+Y28</f>
        <v>20.259999999999998</v>
      </c>
    </row>
    <row r="29" spans="1:26" x14ac:dyDescent="0.15">
      <c r="A29" s="15">
        <v>24</v>
      </c>
      <c r="B29" s="16" t="s">
        <v>205</v>
      </c>
      <c r="C29" s="16" t="s">
        <v>40</v>
      </c>
      <c r="D29" s="32">
        <v>2008</v>
      </c>
      <c r="E29" s="17">
        <v>-27</v>
      </c>
      <c r="F29" s="17" t="s">
        <v>21</v>
      </c>
      <c r="G29" s="27">
        <v>0</v>
      </c>
      <c r="H29" s="22">
        <v>5</v>
      </c>
      <c r="I29" s="23">
        <v>1</v>
      </c>
      <c r="J29" s="11">
        <f>($J$4*(IF(H29=1,5,IF(H29=2,3,IF(H29=3,1.8,IF(H29=5,1.08,IF(H29=9,0.75,IF(H29=17,0.53,IF(H29=33,0.37,IF(H29&gt;=65,0.26,0))))))))))+(I29*1*$J$4)</f>
        <v>4.16</v>
      </c>
      <c r="K29" s="38">
        <v>1</v>
      </c>
      <c r="L29" s="39">
        <v>3</v>
      </c>
      <c r="M29" s="40">
        <f>($M$4*(IF(K29=1,5,IF(K29=2,3,IF(K29=3,1.8,IF(K29=5,1.08,IF(K29=9,0.75,IF(K29=17,0.53,IF(K29=33,0.37,IF(K29&gt;=65,0.26,0))))))))))+(L29*1*$M$4)</f>
        <v>16</v>
      </c>
      <c r="N29" s="22"/>
      <c r="O29" s="23"/>
      <c r="P29" s="11">
        <f>($P$4*(IF(N29=1,5,IF(N29=2,3,IF(N29=3,1.8,IF(N29=5,1.08,IF(N29=9,0.75,IF(N29=17,0.53,IF(N29=33,0.37,IF(N29&gt;=65,0.26,0))))))))))+(O29*1*$P$4)</f>
        <v>0</v>
      </c>
      <c r="Q29" s="38"/>
      <c r="R29" s="39"/>
      <c r="S29" s="40">
        <f>($S$4*(IF(Q29=1,5,IF(Q29=2,3,IF(Q29=3,1.8,IF(Q29=5,1.08,IF(Q29=9,0.75,IF(Q29=17,0.53,IF(Q29=33,0.37,IF(Q29&gt;=65,0.26,0))))))))))+(R29*1*$S$4)</f>
        <v>0</v>
      </c>
      <c r="T29" s="22"/>
      <c r="U29" s="23"/>
      <c r="V29" s="11">
        <f>($V$4*(IF(T29=1,5,IF(T29=2,3,IF(T29=3,1.8,IF(T29=5,1.08,IF(T29=9,0.75,IF(T29=17,0.53,IF(T29=33,0.37,IF(T29&gt;=65,0.26,0))))))))))+(U29*1*$V$4)</f>
        <v>0</v>
      </c>
      <c r="W29" s="38"/>
      <c r="X29" s="39"/>
      <c r="Y29" s="40">
        <f>($Y$4*(IF(W29=1,5,IF(W29=2,3,IF(W29=3,1.8,IF(W29=5,1.08,IF(W29=9,0.75,IF(W29=17,0.53,IF(W29=33,0.37,IF(W29&gt;=65,0.26,0))))))))))+(X29*1*$Y$4)</f>
        <v>0</v>
      </c>
      <c r="Z29" s="27">
        <f>J29+G29+M29+P29+S29+V29+Y29</f>
        <v>20.16</v>
      </c>
    </row>
    <row r="30" spans="1:26" x14ac:dyDescent="0.15">
      <c r="A30" s="15">
        <v>25</v>
      </c>
      <c r="B30" s="16" t="s">
        <v>79</v>
      </c>
      <c r="C30" s="16" t="s">
        <v>39</v>
      </c>
      <c r="D30" s="32">
        <v>2007</v>
      </c>
      <c r="E30" s="17">
        <v>-40</v>
      </c>
      <c r="F30" s="17" t="s">
        <v>22</v>
      </c>
      <c r="G30" s="27">
        <v>2.452</v>
      </c>
      <c r="H30" s="22">
        <v>3</v>
      </c>
      <c r="I30" s="23">
        <v>1</v>
      </c>
      <c r="J30" s="11">
        <f>($J$4*(IF(H30=1,5,IF(H30=2,3,IF(H30=3,1.8,IF(H30=5,1.08,IF(H30=9,0.75,IF(H30=17,0.53,IF(H30=33,0.37,IF(H30&gt;=65,0.26,0))))))))))+(I30*1*$J$4)</f>
        <v>5.6</v>
      </c>
      <c r="K30" s="38">
        <v>2</v>
      </c>
      <c r="L30" s="39">
        <v>2</v>
      </c>
      <c r="M30" s="40">
        <f>($M$4*(IF(K30=1,5,IF(K30=2,3,IF(K30=3,1.8,IF(K30=5,1.08,IF(K30=9,0.75,IF(K30=17,0.53,IF(K30=33,0.37,IF(K30&gt;=65,0.26,0))))))))))+(L30*1*$M$4)</f>
        <v>10</v>
      </c>
      <c r="N30" s="22">
        <v>5</v>
      </c>
      <c r="O30" s="23">
        <v>1</v>
      </c>
      <c r="P30" s="11">
        <f>($P$4*(IF(N30=1,5,IF(N30=2,3,IF(N30=3,1.8,IF(N30=5,1.08,IF(N30=9,0.75,IF(N30=17,0.53,IF(N30=33,0.37,IF(N30&gt;=65,0.26,0))))))))))+(O30*1*$P$4)</f>
        <v>2.08</v>
      </c>
      <c r="Q30" s="38"/>
      <c r="R30" s="39"/>
      <c r="S30" s="40">
        <f>($S$4*(IF(Q30=1,5,IF(Q30=2,3,IF(Q30=3,1.8,IF(Q30=5,1.08,IF(Q30=9,0.75,IF(Q30=17,0.53,IF(Q30=33,0.37,IF(Q30&gt;=65,0.26,0))))))))))+(R30*1*$S$4)</f>
        <v>0</v>
      </c>
      <c r="T30" s="22"/>
      <c r="U30" s="23"/>
      <c r="V30" s="11">
        <f>($V$4*(IF(T30=1,5,IF(T30=2,3,IF(T30=3,1.8,IF(T30=5,1.08,IF(T30=9,0.75,IF(T30=17,0.53,IF(T30=33,0.37,IF(T30&gt;=65,0.26,0))))))))))+(U30*1*$V$4)</f>
        <v>0</v>
      </c>
      <c r="W30" s="38"/>
      <c r="X30" s="39"/>
      <c r="Y30" s="40">
        <f>($Y$4*(IF(W30=1,5,IF(W30=2,3,IF(W30=3,1.8,IF(W30=5,1.08,IF(W30=9,0.75,IF(W30=17,0.53,IF(W30=33,0.37,IF(W30&gt;=65,0.26,0))))))))))+(X30*1*$Y$4)</f>
        <v>0</v>
      </c>
      <c r="Z30" s="27">
        <f>J30+G30+M30+P30+S30+V30+Y30</f>
        <v>20.131999999999998</v>
      </c>
    </row>
    <row r="31" spans="1:26" x14ac:dyDescent="0.15">
      <c r="A31" s="15">
        <v>26</v>
      </c>
      <c r="B31" s="16" t="s">
        <v>261</v>
      </c>
      <c r="C31" s="16" t="s">
        <v>102</v>
      </c>
      <c r="D31" s="44">
        <v>2007</v>
      </c>
      <c r="E31" s="17">
        <v>-40</v>
      </c>
      <c r="F31" s="17" t="s">
        <v>22</v>
      </c>
      <c r="G31" s="27">
        <v>0</v>
      </c>
      <c r="H31" s="22"/>
      <c r="I31" s="23"/>
      <c r="J31" s="11">
        <f>($J$4*(IF(H31=1,5,IF(H31=2,3,IF(H31=3,1.8,IF(H31=5,1.08,IF(H31=9,0.75,IF(H31=17,0.53,IF(H31=33,0.37,IF(H31&gt;=65,0.26,0))))))))))+(I31*1*$J$4)</f>
        <v>0</v>
      </c>
      <c r="K31" s="38"/>
      <c r="L31" s="39"/>
      <c r="M31" s="40">
        <f>($M$4*(IF(K31=1,5,IF(K31=2,3,IF(K31=3,1.8,IF(K31=5,1.08,IF(K31=9,0.75,IF(K31=17,0.53,IF(K31=33,0.37,IF(K31&gt;=65,0.26,0))))))))))+(L31*1*$M$4)</f>
        <v>0</v>
      </c>
      <c r="N31" s="22"/>
      <c r="O31" s="23"/>
      <c r="P31" s="11">
        <f>($P$4*(IF(N31=1,5,IF(N31=2,3,IF(N31=3,1.8,IF(N31=5,1.08,IF(N31=9,0.75,IF(N31=17,0.53,IF(N31=33,0.37,IF(N31&gt;=65,0.26,0))))))))))+(O31*1*$P$4)</f>
        <v>0</v>
      </c>
      <c r="Q31" s="38"/>
      <c r="R31" s="39"/>
      <c r="S31" s="40">
        <f>($S$4*(IF(Q31=1,5,IF(Q31=2,3,IF(Q31=3,1.8,IF(Q31=5,1.08,IF(Q31=9,0.75,IF(Q31=17,0.53,IF(Q31=33,0.37,IF(Q31&gt;=65,0.26,0))))))))))+(R31*1*$S$4)</f>
        <v>0</v>
      </c>
      <c r="T31" s="22">
        <v>2</v>
      </c>
      <c r="U31" s="23">
        <v>3</v>
      </c>
      <c r="V31" s="11">
        <f>($V$4*(IF(T31=1,5,IF(T31=2,3,IF(T31=3,1.8,IF(T31=5,1.08,IF(T31=9,0.75,IF(T31=17,0.53,IF(T31=33,0.37,IF(T31&gt;=65,0.26,0))))))))))+(U31*1*$V$4)</f>
        <v>12</v>
      </c>
      <c r="W31" s="38">
        <v>1</v>
      </c>
      <c r="X31" s="39">
        <v>3</v>
      </c>
      <c r="Y31" s="40">
        <f>($Y$4*(IF(W31=1,5,IF(W31=2,3,IF(W31=3,1.8,IF(W31=5,1.08,IF(W31=9,0.75,IF(W31=17,0.53,IF(W31=33,0.37,IF(W31&gt;=65,0.26,0))))))))))+(X31*1*$Y$4)</f>
        <v>8</v>
      </c>
      <c r="Z31" s="27">
        <f>J31+G31+M31+P31+S31+V31+Y31</f>
        <v>20</v>
      </c>
    </row>
    <row r="32" spans="1:26" x14ac:dyDescent="0.15">
      <c r="A32" s="15">
        <v>27</v>
      </c>
      <c r="B32" s="16" t="s">
        <v>248</v>
      </c>
      <c r="C32" s="16" t="s">
        <v>37</v>
      </c>
      <c r="D32" s="32">
        <v>2007</v>
      </c>
      <c r="E32" s="17">
        <v>-36</v>
      </c>
      <c r="F32" s="17" t="s">
        <v>21</v>
      </c>
      <c r="G32" s="27">
        <v>0</v>
      </c>
      <c r="H32" s="22">
        <v>3</v>
      </c>
      <c r="I32" s="23">
        <v>2</v>
      </c>
      <c r="J32" s="11">
        <f>($J$4*(IF(H32=1,5,IF(H32=2,3,IF(H32=3,1.8,IF(H32=5,1.08,IF(H32=9,0.75,IF(H32=17,0.53,IF(H32=33,0.37,IF(H32&gt;=65,0.26,0))))))))))+(I32*1*$J$4)</f>
        <v>7.6</v>
      </c>
      <c r="K32" s="38">
        <v>2</v>
      </c>
      <c r="L32" s="39">
        <v>3</v>
      </c>
      <c r="M32" s="40">
        <f>($M$4*(IF(K32=1,5,IF(K32=2,3,IF(K32=3,1.8,IF(K32=5,1.08,IF(K32=9,0.75,IF(K32=17,0.53,IF(K32=33,0.37,IF(K32&gt;=65,0.26,0))))))))))+(L32*1*$M$4)</f>
        <v>12</v>
      </c>
      <c r="N32" s="22"/>
      <c r="O32" s="23"/>
      <c r="P32" s="11">
        <f>($P$4*(IF(N32=1,5,IF(N32=2,3,IF(N32=3,1.8,IF(N32=5,1.08,IF(N32=9,0.75,IF(N32=17,0.53,IF(N32=33,0.37,IF(N32&gt;=65,0.26,0))))))))))+(O32*1*$P$4)</f>
        <v>0</v>
      </c>
      <c r="Q32" s="38"/>
      <c r="R32" s="39"/>
      <c r="S32" s="40">
        <f>($S$4*(IF(Q32=1,5,IF(Q32=2,3,IF(Q32=3,1.8,IF(Q32=5,1.08,IF(Q32=9,0.75,IF(Q32=17,0.53,IF(Q32=33,0.37,IF(Q32&gt;=65,0.26,0))))))))))+(R32*1*$S$4)</f>
        <v>0</v>
      </c>
      <c r="T32" s="22"/>
      <c r="U32" s="23"/>
      <c r="V32" s="11">
        <f>($V$4*(IF(T32=1,5,IF(T32=2,3,IF(T32=3,1.8,IF(T32=5,1.08,IF(T32=9,0.75,IF(T32=17,0.53,IF(T32=33,0.37,IF(T32&gt;=65,0.26,0))))))))))+(U32*1*$V$4)</f>
        <v>0</v>
      </c>
      <c r="W32" s="38"/>
      <c r="X32" s="39"/>
      <c r="Y32" s="40">
        <f>($Y$4*(IF(W32=1,5,IF(W32=2,3,IF(W32=3,1.8,IF(W32=5,1.08,IF(W32=9,0.75,IF(W32=17,0.53,IF(W32=33,0.37,IF(W32&gt;=65,0.26,0))))))))))+(X32*1*$Y$4)</f>
        <v>0</v>
      </c>
      <c r="Z32" s="27">
        <f>J32+G32+M32+P32+S32+V32+Y32</f>
        <v>19.600000000000001</v>
      </c>
    </row>
    <row r="33" spans="1:26" x14ac:dyDescent="0.15">
      <c r="A33" s="15">
        <v>28</v>
      </c>
      <c r="B33" s="16" t="s">
        <v>16</v>
      </c>
      <c r="C33" s="16" t="s">
        <v>0</v>
      </c>
      <c r="D33" s="32">
        <v>2007</v>
      </c>
      <c r="E33" s="17">
        <v>-27</v>
      </c>
      <c r="F33" s="17" t="s">
        <v>22</v>
      </c>
      <c r="G33" s="27">
        <v>0.77600000000000002</v>
      </c>
      <c r="H33" s="22">
        <v>5</v>
      </c>
      <c r="I33" s="23">
        <v>1</v>
      </c>
      <c r="J33" s="11">
        <f>($J$4*(IF(H33=1,5,IF(H33=2,3,IF(H33=3,1.8,IF(H33=5,1.08,IF(H33=9,0.75,IF(H33=17,0.53,IF(H33=33,0.37,IF(H33&gt;=65,0.26,0))))))))))+(I33*1*$J$4)</f>
        <v>4.16</v>
      </c>
      <c r="K33" s="38">
        <v>3</v>
      </c>
      <c r="L33" s="39">
        <v>1</v>
      </c>
      <c r="M33" s="40">
        <f>($M$4*(IF(K33=1,5,IF(K33=2,3,IF(K33=3,1.8,IF(K33=5,1.08,IF(K33=9,0.75,IF(K33=17,0.53,IF(K33=33,0.37,IF(K33&gt;=65,0.26,0))))))))))+(L33*1*$M$4)</f>
        <v>5.6</v>
      </c>
      <c r="N33" s="22">
        <v>1</v>
      </c>
      <c r="O33" s="23">
        <v>3</v>
      </c>
      <c r="P33" s="11">
        <f>($P$4*(IF(N33=1,5,IF(N33=2,3,IF(N33=3,1.8,IF(N33=5,1.08,IF(N33=9,0.75,IF(N33=17,0.53,IF(N33=33,0.37,IF(N33&gt;=65,0.26,0))))))))))+(O33*1*$P$4)</f>
        <v>8</v>
      </c>
      <c r="Q33" s="38"/>
      <c r="R33" s="39"/>
      <c r="S33" s="40">
        <f>($S$4*(IF(Q33=1,5,IF(Q33=2,3,IF(Q33=3,1.8,IF(Q33=5,1.08,IF(Q33=9,0.75,IF(Q33=17,0.53,IF(Q33=33,0.37,IF(Q33&gt;=65,0.26,0))))))))))+(R33*1*$S$4)</f>
        <v>0</v>
      </c>
      <c r="T33" s="22"/>
      <c r="U33" s="23"/>
      <c r="V33" s="11">
        <f>($V$4*(IF(T33=1,5,IF(T33=2,3,IF(T33=3,1.8,IF(T33=5,1.08,IF(T33=9,0.75,IF(T33=17,0.53,IF(T33=33,0.37,IF(T33&gt;=65,0.26,0))))))))))+(U33*1*$V$4)</f>
        <v>0</v>
      </c>
      <c r="W33" s="38"/>
      <c r="X33" s="39"/>
      <c r="Y33" s="40">
        <f>($Y$4*(IF(W33=1,5,IF(W33=2,3,IF(W33=3,1.8,IF(W33=5,1.08,IF(W33=9,0.75,IF(W33=17,0.53,IF(W33=33,0.37,IF(W33&gt;=65,0.26,0))))))))))+(X33*1*$Y$4)</f>
        <v>0</v>
      </c>
      <c r="Z33" s="27">
        <f>J33+G33+M33+P33+S33+V33+Y33</f>
        <v>18.536000000000001</v>
      </c>
    </row>
    <row r="34" spans="1:26" x14ac:dyDescent="0.15">
      <c r="A34" s="15">
        <v>29</v>
      </c>
      <c r="B34" s="16" t="s">
        <v>160</v>
      </c>
      <c r="C34" s="16" t="s">
        <v>49</v>
      </c>
      <c r="D34" s="32">
        <v>2007</v>
      </c>
      <c r="E34" s="17">
        <v>-27</v>
      </c>
      <c r="F34" s="17" t="s">
        <v>22</v>
      </c>
      <c r="G34" s="27">
        <v>0.21600000000000003</v>
      </c>
      <c r="H34" s="22">
        <v>3</v>
      </c>
      <c r="I34" s="23">
        <v>2</v>
      </c>
      <c r="J34" s="11">
        <f>($J$4*(IF(H34=1,5,IF(H34=2,3,IF(H34=3,1.8,IF(H34=5,1.08,IF(H34=9,0.75,IF(H34=17,0.53,IF(H34=33,0.37,IF(H34&gt;=65,0.26,0))))))))))+(I34*1*$J$4)</f>
        <v>7.6</v>
      </c>
      <c r="K34" s="38">
        <v>3</v>
      </c>
      <c r="L34" s="39">
        <v>1</v>
      </c>
      <c r="M34" s="40">
        <f>($M$4*(IF(K34=1,5,IF(K34=2,3,IF(K34=3,1.8,IF(K34=5,1.08,IF(K34=9,0.75,IF(K34=17,0.53,IF(K34=33,0.37,IF(K34&gt;=65,0.26,0))))))))))+(L34*1*$M$4)</f>
        <v>5.6</v>
      </c>
      <c r="N34" s="22">
        <v>2</v>
      </c>
      <c r="O34" s="23">
        <v>2</v>
      </c>
      <c r="P34" s="11">
        <f>($P$4*(IF(N34=1,5,IF(N34=2,3,IF(N34=3,1.8,IF(N34=5,1.08,IF(N34=9,0.75,IF(N34=17,0.53,IF(N34=33,0.37,IF(N34&gt;=65,0.26,0))))))))))+(O34*1*$P$4)</f>
        <v>5</v>
      </c>
      <c r="Q34" s="38"/>
      <c r="R34" s="39"/>
      <c r="S34" s="40">
        <f>($S$4*(IF(Q34=1,5,IF(Q34=2,3,IF(Q34=3,1.8,IF(Q34=5,1.08,IF(Q34=9,0.75,IF(Q34=17,0.53,IF(Q34=33,0.37,IF(Q34&gt;=65,0.26,0))))))))))+(R34*1*$S$4)</f>
        <v>0</v>
      </c>
      <c r="T34" s="22"/>
      <c r="U34" s="23"/>
      <c r="V34" s="11">
        <f>($V$4*(IF(T34=1,5,IF(T34=2,3,IF(T34=3,1.8,IF(T34=5,1.08,IF(T34=9,0.75,IF(T34=17,0.53,IF(T34=33,0.37,IF(T34&gt;=65,0.26,0))))))))))+(U34*1*$V$4)</f>
        <v>0</v>
      </c>
      <c r="W34" s="38"/>
      <c r="X34" s="39"/>
      <c r="Y34" s="40">
        <f>($Y$4*(IF(W34=1,5,IF(W34=2,3,IF(W34=3,1.8,IF(W34=5,1.08,IF(W34=9,0.75,IF(W34=17,0.53,IF(W34=33,0.37,IF(W34&gt;=65,0.26,0))))))))))+(X34*1*$Y$4)</f>
        <v>0</v>
      </c>
      <c r="Z34" s="27">
        <f>J34+G34+M34+P34+S34+V34+Y34</f>
        <v>18.416</v>
      </c>
    </row>
    <row r="35" spans="1:26" x14ac:dyDescent="0.15">
      <c r="A35" s="15">
        <v>30</v>
      </c>
      <c r="B35" s="16" t="s">
        <v>96</v>
      </c>
      <c r="C35" s="16" t="s">
        <v>86</v>
      </c>
      <c r="D35" s="32">
        <v>2007</v>
      </c>
      <c r="E35" s="17">
        <v>-30</v>
      </c>
      <c r="F35" s="17" t="s">
        <v>21</v>
      </c>
      <c r="G35" s="27">
        <v>0</v>
      </c>
      <c r="H35" s="22"/>
      <c r="I35" s="23"/>
      <c r="J35" s="11">
        <f>($J$4*(IF(H35=1,5,IF(H35=2,3,IF(H35=3,1.8,IF(H35=5,1.08,IF(H35=9,0.75,IF(H35=17,0.53,IF(H35=33,0.37,IF(H35&gt;=65,0.26,0))))))))))+(I35*1*$J$4)</f>
        <v>0</v>
      </c>
      <c r="K35" s="38">
        <v>5</v>
      </c>
      <c r="L35" s="39">
        <v>1</v>
      </c>
      <c r="M35" s="40">
        <f>($M$4*(IF(K35=1,5,IF(K35=2,3,IF(K35=3,1.8,IF(K35=5,1.08,IF(K35=9,0.75,IF(K35=17,0.53,IF(K35=33,0.37,IF(K35&gt;=65,0.26,0))))))))))+(L35*1*$M$4)</f>
        <v>4.16</v>
      </c>
      <c r="N35" s="22">
        <v>9</v>
      </c>
      <c r="O35" s="23">
        <v>1</v>
      </c>
      <c r="P35" s="11">
        <f>($P$4*(IF(N35=1,5,IF(N35=2,3,IF(N35=3,1.8,IF(N35=5,1.08,IF(N35=9,0.75,IF(N35=17,0.53,IF(N35=33,0.37,IF(N35&gt;=65,0.26,0))))))))))+(O35*1*$P$4)</f>
        <v>1.75</v>
      </c>
      <c r="Q35" s="38">
        <v>3</v>
      </c>
      <c r="R35" s="39">
        <v>2</v>
      </c>
      <c r="S35" s="40">
        <f>($S$4*(IF(Q35=1,5,IF(Q35=2,3,IF(Q35=3,1.8,IF(Q35=5,1.08,IF(Q35=9,0.75,IF(Q35=17,0.53,IF(Q35=33,0.37,IF(Q35&gt;=65,0.26,0))))))))))+(R35*1*$S$4)</f>
        <v>3.8</v>
      </c>
      <c r="T35" s="22">
        <v>3</v>
      </c>
      <c r="U35" s="23">
        <v>2</v>
      </c>
      <c r="V35" s="11">
        <f>($V$4*(IF(T35=1,5,IF(T35=2,3,IF(T35=3,1.8,IF(T35=5,1.08,IF(T35=9,0.75,IF(T35=17,0.53,IF(T35=33,0.37,IF(T35&gt;=65,0.26,0))))))))))+(U35*1*$V$4)</f>
        <v>7.6</v>
      </c>
      <c r="W35" s="38">
        <v>5</v>
      </c>
      <c r="X35" s="39">
        <v>0</v>
      </c>
      <c r="Y35" s="40">
        <f>($Y$4*(IF(W35=1,5,IF(W35=2,3,IF(W35=3,1.8,IF(W35=5,1.08,IF(W35=9,0.75,IF(W35=17,0.53,IF(W35=33,0.37,IF(W35&gt;=65,0.26,0))))))))))+(X35*1*$Y$4)</f>
        <v>1.08</v>
      </c>
      <c r="Z35" s="27">
        <f>J35+G35+M35+P35+S35+V35+Y35</f>
        <v>18.39</v>
      </c>
    </row>
    <row r="36" spans="1:26" x14ac:dyDescent="0.15">
      <c r="A36" s="15">
        <v>31</v>
      </c>
      <c r="B36" s="16" t="s">
        <v>279</v>
      </c>
      <c r="C36" s="16" t="s">
        <v>38</v>
      </c>
      <c r="D36" s="32">
        <v>2008</v>
      </c>
      <c r="E36" s="17">
        <v>-30</v>
      </c>
      <c r="F36" s="17" t="s">
        <v>22</v>
      </c>
      <c r="G36" s="27">
        <v>0</v>
      </c>
      <c r="H36" s="22">
        <v>2</v>
      </c>
      <c r="I36" s="23">
        <v>1</v>
      </c>
      <c r="J36" s="11">
        <f>($J$4*(IF(H36=1,5,IF(H36=2,3,IF(H36=3,1.8,IF(H36=5,1.08,IF(H36=9,0.75,IF(H36=17,0.53,IF(H36=33,0.37,IF(H36&gt;=65,0.26,0))))))))))+(I36*1*$J$4)</f>
        <v>8</v>
      </c>
      <c r="K36" s="38">
        <v>2</v>
      </c>
      <c r="L36" s="39">
        <v>2</v>
      </c>
      <c r="M36" s="40">
        <f>($M$4*(IF(K36=1,5,IF(K36=2,3,IF(K36=3,1.8,IF(K36=5,1.08,IF(K36=9,0.75,IF(K36=17,0.53,IF(K36=33,0.37,IF(K36&gt;=65,0.26,0))))))))))+(L36*1*$M$4)</f>
        <v>10</v>
      </c>
      <c r="N36" s="22"/>
      <c r="O36" s="23"/>
      <c r="P36" s="11">
        <f>($P$4*(IF(N36=1,5,IF(N36=2,3,IF(N36=3,1.8,IF(N36=5,1.08,IF(N36=9,0.75,IF(N36=17,0.53,IF(N36=33,0.37,IF(N36&gt;=65,0.26,0))))))))))+(O36*1*$P$4)</f>
        <v>0</v>
      </c>
      <c r="Q36" s="38"/>
      <c r="R36" s="39"/>
      <c r="S36" s="40">
        <f>($S$4*(IF(Q36=1,5,IF(Q36=2,3,IF(Q36=3,1.8,IF(Q36=5,1.08,IF(Q36=9,0.75,IF(Q36=17,0.53,IF(Q36=33,0.37,IF(Q36&gt;=65,0.26,0))))))))))+(R36*1*$S$4)</f>
        <v>0</v>
      </c>
      <c r="T36" s="22"/>
      <c r="U36" s="23"/>
      <c r="V36" s="11">
        <f>($V$4*(IF(T36=1,5,IF(T36=2,3,IF(T36=3,1.8,IF(T36=5,1.08,IF(T36=9,0.75,IF(T36=17,0.53,IF(T36=33,0.37,IF(T36&gt;=65,0.26,0))))))))))+(U36*1*$V$4)</f>
        <v>0</v>
      </c>
      <c r="W36" s="38"/>
      <c r="X36" s="39"/>
      <c r="Y36" s="40">
        <f>($Y$4*(IF(W36=1,5,IF(W36=2,3,IF(W36=3,1.8,IF(W36=5,1.08,IF(W36=9,0.75,IF(W36=17,0.53,IF(W36=33,0.37,IF(W36&gt;=65,0.26,0))))))))))+(X36*1*$Y$4)</f>
        <v>0</v>
      </c>
      <c r="Z36" s="27">
        <f>J36+G36+M36+P36+S36+V36+Y36</f>
        <v>18</v>
      </c>
    </row>
    <row r="37" spans="1:26" x14ac:dyDescent="0.15">
      <c r="A37" s="15">
        <v>32</v>
      </c>
      <c r="B37" s="16" t="s">
        <v>521</v>
      </c>
      <c r="C37" s="16" t="s">
        <v>41</v>
      </c>
      <c r="D37" s="32"/>
      <c r="E37" s="17">
        <v>-40</v>
      </c>
      <c r="F37" s="17" t="s">
        <v>21</v>
      </c>
      <c r="G37" s="27">
        <v>0</v>
      </c>
      <c r="H37" s="22"/>
      <c r="I37" s="23"/>
      <c r="J37" s="11">
        <f>($J$4*(IF(H37=1,5,IF(H37=2,3,IF(H37=3,1.8,IF(H37=5,1.08,IF(H37=9,0.75,IF(H37=17,0.53,IF(H37=33,0.37,IF(H37&gt;=65,0.26,0))))))))))+(I37*1*$J$4)</f>
        <v>0</v>
      </c>
      <c r="K37" s="38"/>
      <c r="L37" s="39"/>
      <c r="M37" s="40">
        <f>($M$4*(IF(K37=1,5,IF(K37=2,3,IF(K37=3,1.8,IF(K37=5,1.08,IF(K37=9,0.75,IF(K37=17,0.53,IF(K37=33,0.37,IF(K37&gt;=65,0.26,0))))))))))+(L37*1*$M$4)</f>
        <v>0</v>
      </c>
      <c r="N37" s="22"/>
      <c r="O37" s="23"/>
      <c r="P37" s="11">
        <f>($P$4*(IF(N37=1,5,IF(N37=2,3,IF(N37=3,1.8,IF(N37=5,1.08,IF(N37=9,0.75,IF(N37=17,0.53,IF(N37=33,0.37,IF(N37&gt;=65,0.26,0))))))))))+(O37*1*$P$4)</f>
        <v>0</v>
      </c>
      <c r="Q37" s="38"/>
      <c r="R37" s="39"/>
      <c r="S37" s="40">
        <f>($S$4*(IF(Q37=1,5,IF(Q37=2,3,IF(Q37=3,1.8,IF(Q37=5,1.08,IF(Q37=9,0.75,IF(Q37=17,0.53,IF(Q37=33,0.37,IF(Q37&gt;=65,0.26,0))))))))))+(R37*1*$S$4)</f>
        <v>0</v>
      </c>
      <c r="T37" s="22">
        <v>1</v>
      </c>
      <c r="U37" s="23">
        <v>4</v>
      </c>
      <c r="V37" s="11">
        <f>($V$4*(IF(T37=1,5,IF(T37=2,3,IF(T37=3,1.8,IF(T37=5,1.08,IF(T37=9,0.75,IF(T37=17,0.53,IF(T37=33,0.37,IF(T37&gt;=65,0.26,0))))))))))+(U37*1*$V$4)</f>
        <v>18</v>
      </c>
      <c r="W37" s="38"/>
      <c r="X37" s="39"/>
      <c r="Y37" s="40">
        <f>($Y$4*(IF(W37=1,5,IF(W37=2,3,IF(W37=3,1.8,IF(W37=5,1.08,IF(W37=9,0.75,IF(W37=17,0.53,IF(W37=33,0.37,IF(W37&gt;=65,0.26,0))))))))))+(X37*1*$Y$4)</f>
        <v>0</v>
      </c>
      <c r="Z37" s="27">
        <f>J37+G37+M37+P37+S37+V37+Y37</f>
        <v>18</v>
      </c>
    </row>
    <row r="38" spans="1:26" x14ac:dyDescent="0.15">
      <c r="A38" s="15">
        <v>33</v>
      </c>
      <c r="B38" s="16" t="s">
        <v>19</v>
      </c>
      <c r="C38" s="16" t="s">
        <v>0</v>
      </c>
      <c r="D38" s="32">
        <v>2007</v>
      </c>
      <c r="E38" s="17">
        <v>-36</v>
      </c>
      <c r="F38" s="17" t="s">
        <v>22</v>
      </c>
      <c r="G38" s="27">
        <v>0.36000000000000004</v>
      </c>
      <c r="H38" s="22">
        <v>3</v>
      </c>
      <c r="I38" s="23">
        <v>2</v>
      </c>
      <c r="J38" s="11">
        <f>($J$4*(IF(H38=1,5,IF(H38=2,3,IF(H38=3,1.8,IF(H38=5,1.08,IF(H38=9,0.75,IF(H38=17,0.53,IF(H38=33,0.37,IF(H38&gt;=65,0.26,0))))))))))+(I38*1*$J$4)</f>
        <v>7.6</v>
      </c>
      <c r="K38" s="38">
        <v>2</v>
      </c>
      <c r="L38" s="39">
        <v>2</v>
      </c>
      <c r="M38" s="40">
        <f>($M$4*(IF(K38=1,5,IF(K38=2,3,IF(K38=3,1.8,IF(K38=5,1.08,IF(K38=9,0.75,IF(K38=17,0.53,IF(K38=33,0.37,IF(K38&gt;=65,0.26,0))))))))))+(L38*1*$M$4)</f>
        <v>10</v>
      </c>
      <c r="N38" s="22"/>
      <c r="O38" s="23"/>
      <c r="P38" s="11">
        <f>($P$4*(IF(N38=1,5,IF(N38=2,3,IF(N38=3,1.8,IF(N38=5,1.08,IF(N38=9,0.75,IF(N38=17,0.53,IF(N38=33,0.37,IF(N38&gt;=65,0.26,0))))))))))+(O38*1*$P$4)</f>
        <v>0</v>
      </c>
      <c r="Q38" s="38"/>
      <c r="R38" s="39"/>
      <c r="S38" s="40">
        <f>($S$4*(IF(Q38=1,5,IF(Q38=2,3,IF(Q38=3,1.8,IF(Q38=5,1.08,IF(Q38=9,0.75,IF(Q38=17,0.53,IF(Q38=33,0.37,IF(Q38&gt;=65,0.26,0))))))))))+(R38*1*$S$4)</f>
        <v>0</v>
      </c>
      <c r="T38" s="22"/>
      <c r="U38" s="23"/>
      <c r="V38" s="11">
        <f>($V$4*(IF(T38=1,5,IF(T38=2,3,IF(T38=3,1.8,IF(T38=5,1.08,IF(T38=9,0.75,IF(T38=17,0.53,IF(T38=33,0.37,IF(T38&gt;=65,0.26,0))))))))))+(U38*1*$V$4)</f>
        <v>0</v>
      </c>
      <c r="W38" s="38"/>
      <c r="X38" s="39"/>
      <c r="Y38" s="40">
        <f>($Y$4*(IF(W38=1,5,IF(W38=2,3,IF(W38=3,1.8,IF(W38=5,1.08,IF(W38=9,0.75,IF(W38=17,0.53,IF(W38=33,0.37,IF(W38&gt;=65,0.26,0))))))))))+(X38*1*$Y$4)</f>
        <v>0</v>
      </c>
      <c r="Z38" s="27">
        <f>J38+G38+M38+P38+S38+V38+Y38</f>
        <v>17.96</v>
      </c>
    </row>
    <row r="39" spans="1:26" ht="13" customHeight="1" x14ac:dyDescent="0.15">
      <c r="A39" s="15">
        <v>34</v>
      </c>
      <c r="B39" s="16" t="s">
        <v>439</v>
      </c>
      <c r="C39" s="16" t="s">
        <v>102</v>
      </c>
      <c r="D39" s="32">
        <v>2008</v>
      </c>
      <c r="E39" s="17">
        <v>-44</v>
      </c>
      <c r="F39" s="17" t="s">
        <v>22</v>
      </c>
      <c r="G39" s="27">
        <v>0</v>
      </c>
      <c r="H39" s="22"/>
      <c r="I39" s="23"/>
      <c r="J39" s="11">
        <f>($J$4*(IF(H39=1,5,IF(H39=2,3,IF(H39=3,1.8,IF(H39=5,1.08,IF(H39=9,0.75,IF(H39=17,0.53,IF(H39=33,0.37,IF(H39&gt;=65,0.26,0))))))))))+(I39*1*$J$4)</f>
        <v>0</v>
      </c>
      <c r="K39" s="38"/>
      <c r="L39" s="39"/>
      <c r="M39" s="40">
        <f>($M$4*(IF(K39=1,5,IF(K39=2,3,IF(K39=3,1.8,IF(K39=5,1.08,IF(K39=9,0.75,IF(K39=17,0.53,IF(K39=33,0.37,IF(K39&gt;=65,0.26,0))))))))))+(L39*1*$M$4)</f>
        <v>0</v>
      </c>
      <c r="N39" s="22">
        <v>2</v>
      </c>
      <c r="O39" s="23">
        <v>1</v>
      </c>
      <c r="P39" s="11">
        <f>($P$4*(IF(N39=1,5,IF(N39=2,3,IF(N39=3,1.8,IF(N39=5,1.08,IF(N39=9,0.75,IF(N39=17,0.53,IF(N39=33,0.37,IF(N39&gt;=65,0.26,0))))))))))+(O39*1*$P$4)</f>
        <v>4</v>
      </c>
      <c r="Q39" s="38">
        <v>3</v>
      </c>
      <c r="R39" s="39">
        <v>0</v>
      </c>
      <c r="S39" s="40">
        <f>($S$4*(IF(Q39=1,5,IF(Q39=2,3,IF(Q39=3,1.8,IF(Q39=5,1.08,IF(Q39=9,0.75,IF(Q39=17,0.53,IF(Q39=33,0.37,IF(Q39&gt;=65,0.26,0))))))))))+(R39*1*$S$4)</f>
        <v>1.8</v>
      </c>
      <c r="T39" s="22">
        <v>2</v>
      </c>
      <c r="U39" s="23">
        <v>1</v>
      </c>
      <c r="V39" s="11">
        <f>($V$4*(IF(T39=1,5,IF(T39=2,3,IF(T39=3,1.8,IF(T39=5,1.08,IF(T39=9,0.75,IF(T39=17,0.53,IF(T39=33,0.37,IF(T39&gt;=65,0.26,0))))))))))+(U39*1*$V$4)</f>
        <v>8</v>
      </c>
      <c r="W39" s="38">
        <v>2</v>
      </c>
      <c r="X39" s="39">
        <v>1</v>
      </c>
      <c r="Y39" s="40">
        <f>($Y$4*(IF(W39=1,5,IF(W39=2,3,IF(W39=3,1.8,IF(W39=5,1.08,IF(W39=9,0.75,IF(W39=17,0.53,IF(W39=33,0.37,IF(W39&gt;=65,0.26,0))))))))))+(X39*1*$Y$4)</f>
        <v>4</v>
      </c>
      <c r="Z39" s="27">
        <f>J39+G39+M39+P39+S39+V39+Y39</f>
        <v>17.8</v>
      </c>
    </row>
    <row r="40" spans="1:26" ht="13" customHeight="1" x14ac:dyDescent="0.15">
      <c r="A40" s="15">
        <v>35</v>
      </c>
      <c r="B40" s="16" t="s">
        <v>72</v>
      </c>
      <c r="C40" s="16" t="s">
        <v>62</v>
      </c>
      <c r="D40" s="32">
        <v>2007</v>
      </c>
      <c r="E40" s="17">
        <v>-33</v>
      </c>
      <c r="F40" s="17" t="s">
        <v>22</v>
      </c>
      <c r="G40" s="27">
        <v>0</v>
      </c>
      <c r="H40" s="22"/>
      <c r="I40" s="23"/>
      <c r="J40" s="11">
        <f>($J$4*(IF(H40=1,5,IF(H40=2,3,IF(H40=3,1.8,IF(H40=5,1.08,IF(H40=9,0.75,IF(H40=17,0.53,IF(H40=33,0.37,IF(H40&gt;=65,0.26,0))))))))))+(I40*1*$J$4)</f>
        <v>0</v>
      </c>
      <c r="K40" s="38">
        <v>3</v>
      </c>
      <c r="L40" s="39">
        <v>1</v>
      </c>
      <c r="M40" s="40">
        <f>($M$4*(IF(K40=1,5,IF(K40=2,3,IF(K40=3,1.8,IF(K40=5,1.08,IF(K40=9,0.75,IF(K40=17,0.53,IF(K40=33,0.37,IF(K40&gt;=65,0.26,0))))))))))+(L40*1*$M$4)</f>
        <v>5.6</v>
      </c>
      <c r="N40" s="22"/>
      <c r="O40" s="23"/>
      <c r="P40" s="11">
        <f>($P$4*(IF(N40=1,5,IF(N40=2,3,IF(N40=3,1.8,IF(N40=5,1.08,IF(N40=9,0.75,IF(N40=17,0.53,IF(N40=33,0.37,IF(N40&gt;=65,0.26,0))))))))))+(O40*1*$P$4)</f>
        <v>0</v>
      </c>
      <c r="Q40" s="38"/>
      <c r="R40" s="39"/>
      <c r="S40" s="40">
        <f>($S$4*(IF(Q40=1,5,IF(Q40=2,3,IF(Q40=3,1.8,IF(Q40=5,1.08,IF(Q40=9,0.75,IF(Q40=17,0.53,IF(Q40=33,0.37,IF(Q40&gt;=65,0.26,0))))))))))+(R40*1*$S$4)</f>
        <v>0</v>
      </c>
      <c r="T40" s="22">
        <v>2</v>
      </c>
      <c r="U40" s="23">
        <v>3</v>
      </c>
      <c r="V40" s="11">
        <f>($V$4*(IF(T40=1,5,IF(T40=2,3,IF(T40=3,1.8,IF(T40=5,1.08,IF(T40=9,0.75,IF(T40=17,0.53,IF(T40=33,0.37,IF(T40&gt;=65,0.26,0))))))))))+(U40*1*$V$4)</f>
        <v>12</v>
      </c>
      <c r="W40" s="38"/>
      <c r="X40" s="39"/>
      <c r="Y40" s="40">
        <f>($Y$4*(IF(W40=1,5,IF(W40=2,3,IF(W40=3,1.8,IF(W40=5,1.08,IF(W40=9,0.75,IF(W40=17,0.53,IF(W40=33,0.37,IF(W40&gt;=65,0.26,0))))))))))+(X40*1*$Y$4)</f>
        <v>0</v>
      </c>
      <c r="Z40" s="27">
        <f>J40+G40+M40+P40+S40+V40+Y40</f>
        <v>17.600000000000001</v>
      </c>
    </row>
    <row r="41" spans="1:26" ht="13" customHeight="1" x14ac:dyDescent="0.15">
      <c r="A41" s="15">
        <v>36</v>
      </c>
      <c r="B41" s="16" t="s">
        <v>354</v>
      </c>
      <c r="C41" s="16" t="s">
        <v>355</v>
      </c>
      <c r="D41" s="32">
        <v>2008</v>
      </c>
      <c r="E41" s="17">
        <v>-27</v>
      </c>
      <c r="F41" s="42" t="s">
        <v>22</v>
      </c>
      <c r="G41" s="27">
        <v>0</v>
      </c>
      <c r="H41" s="22"/>
      <c r="I41" s="23"/>
      <c r="J41" s="11">
        <f>($J$4*(IF(H41=1,5,IF(H41=2,3,IF(H41=3,1.8,IF(H41=5,1.08,IF(H41=9,0.75,IF(H41=17,0.53,IF(H41=33,0.37,IF(H41&gt;=65,0.26,0))))))))))+(I41*1*$J$4)</f>
        <v>0</v>
      </c>
      <c r="K41" s="38">
        <v>2</v>
      </c>
      <c r="L41" s="39">
        <v>3</v>
      </c>
      <c r="M41" s="40">
        <f>($M$4*(IF(K41=1,5,IF(K41=2,3,IF(K41=3,1.8,IF(K41=5,1.08,IF(K41=9,0.75,IF(K41=17,0.53,IF(K41=33,0.37,IF(K41&gt;=65,0.26,0))))))))))+(L41*1*$M$4)</f>
        <v>12</v>
      </c>
      <c r="N41" s="22">
        <v>3</v>
      </c>
      <c r="O41" s="23">
        <v>1</v>
      </c>
      <c r="P41" s="11">
        <f>($P$4*(IF(N41=1,5,IF(N41=2,3,IF(N41=3,1.8,IF(N41=5,1.08,IF(N41=9,0.75,IF(N41=17,0.53,IF(N41=33,0.37,IF(N41&gt;=65,0.26,0))))))))))+(O41*1*$P$4)</f>
        <v>2.8</v>
      </c>
      <c r="Q41" s="38">
        <v>3</v>
      </c>
      <c r="R41" s="39">
        <v>1</v>
      </c>
      <c r="S41" s="40">
        <f>($S$4*(IF(Q41=1,5,IF(Q41=2,3,IF(Q41=3,1.8,IF(Q41=5,1.08,IF(Q41=9,0.75,IF(Q41=17,0.53,IF(Q41=33,0.37,IF(Q41&gt;=65,0.26,0))))))))))+(R41*1*$S$4)</f>
        <v>2.8</v>
      </c>
      <c r="T41" s="22"/>
      <c r="U41" s="23"/>
      <c r="V41" s="11">
        <f>($V$4*(IF(T41=1,5,IF(T41=2,3,IF(T41=3,1.8,IF(T41=5,1.08,IF(T41=9,0.75,IF(T41=17,0.53,IF(T41=33,0.37,IF(T41&gt;=65,0.26,0))))))))))+(U41*1*$V$4)</f>
        <v>0</v>
      </c>
      <c r="W41" s="38"/>
      <c r="X41" s="39"/>
      <c r="Y41" s="40">
        <f>($Y$4*(IF(W41=1,5,IF(W41=2,3,IF(W41=3,1.8,IF(W41=5,1.08,IF(W41=9,0.75,IF(W41=17,0.53,IF(W41=33,0.37,IF(W41&gt;=65,0.26,0))))))))))+(X41*1*$Y$4)</f>
        <v>0</v>
      </c>
      <c r="Z41" s="27">
        <f>J41+G41+M41+P41+S41+V41+Y41</f>
        <v>17.600000000000001</v>
      </c>
    </row>
    <row r="42" spans="1:26" ht="13" customHeight="1" x14ac:dyDescent="0.15">
      <c r="A42" s="15">
        <v>37</v>
      </c>
      <c r="B42" s="16" t="s">
        <v>492</v>
      </c>
      <c r="C42" s="16" t="s">
        <v>86</v>
      </c>
      <c r="D42" s="32">
        <v>2007</v>
      </c>
      <c r="E42" s="17">
        <v>-40</v>
      </c>
      <c r="F42" s="17" t="s">
        <v>21</v>
      </c>
      <c r="G42" s="27">
        <v>0</v>
      </c>
      <c r="H42" s="22"/>
      <c r="I42" s="23"/>
      <c r="J42" s="11">
        <f>($J$4*(IF(H42=1,5,IF(H42=2,3,IF(H42=3,1.8,IF(H42=5,1.08,IF(H42=9,0.75,IF(H42=17,0.53,IF(H42=33,0.37,IF(H42&gt;=65,0.26,0))))))))))+(I42*1*$J$4)</f>
        <v>0</v>
      </c>
      <c r="K42" s="38"/>
      <c r="L42" s="39"/>
      <c r="M42" s="40">
        <f>($M$4*(IF(K42=1,5,IF(K42=2,3,IF(K42=3,1.8,IF(K42=5,1.08,IF(K42=9,0.75,IF(K42=17,0.53,IF(K42=33,0.37,IF(K42&gt;=65,0.26,0))))))))))+(L42*1*$M$4)</f>
        <v>0</v>
      </c>
      <c r="N42" s="22"/>
      <c r="O42" s="23"/>
      <c r="P42" s="11">
        <f>($P$4*(IF(N42=1,5,IF(N42=2,3,IF(N42=3,1.8,IF(N42=5,1.08,IF(N42=9,0.75,IF(N42=17,0.53,IF(N42=33,0.37,IF(N42&gt;=65,0.26,0))))))))))+(O42*1*$P$4)</f>
        <v>0</v>
      </c>
      <c r="Q42" s="38">
        <v>3</v>
      </c>
      <c r="R42" s="39">
        <v>1</v>
      </c>
      <c r="S42" s="40">
        <f>($S$4*(IF(Q42=1,5,IF(Q42=2,3,IF(Q42=3,1.8,IF(Q42=5,1.08,IF(Q42=9,0.75,IF(Q42=17,0.53,IF(Q42=33,0.37,IF(Q42&gt;=65,0.26,0))))))))))+(R42*1*$S$4)</f>
        <v>2.8</v>
      </c>
      <c r="T42" s="22">
        <v>3</v>
      </c>
      <c r="U42" s="23">
        <v>2</v>
      </c>
      <c r="V42" s="11">
        <f>($V$4*(IF(T42=1,5,IF(T42=2,3,IF(T42=3,1.8,IF(T42=5,1.08,IF(T42=9,0.75,IF(T42=17,0.53,IF(T42=33,0.37,IF(T42&gt;=65,0.26,0))))))))))+(U42*1*$V$4)</f>
        <v>7.6</v>
      </c>
      <c r="W42" s="38">
        <v>1</v>
      </c>
      <c r="X42" s="39">
        <v>2</v>
      </c>
      <c r="Y42" s="40">
        <f>($Y$4*(IF(W42=1,5,IF(W42=2,3,IF(W42=3,1.8,IF(W42=5,1.08,IF(W42=9,0.75,IF(W42=17,0.53,IF(W42=33,0.37,IF(W42&gt;=65,0.26,0))))))))))+(X42*1*$Y$4)</f>
        <v>7</v>
      </c>
      <c r="Z42" s="27">
        <f>J42+G42+M42+P42+S42+V42+Y42</f>
        <v>17.399999999999999</v>
      </c>
    </row>
    <row r="43" spans="1:26" ht="13" customHeight="1" x14ac:dyDescent="0.15">
      <c r="A43" s="15">
        <v>38</v>
      </c>
      <c r="B43" s="16" t="s">
        <v>82</v>
      </c>
      <c r="C43" s="16" t="s">
        <v>45</v>
      </c>
      <c r="D43" s="32">
        <v>2007</v>
      </c>
      <c r="E43" s="17">
        <v>-27</v>
      </c>
      <c r="F43" s="17" t="s">
        <v>21</v>
      </c>
      <c r="G43" s="27">
        <v>0.75600000000000001</v>
      </c>
      <c r="H43" s="22">
        <v>2</v>
      </c>
      <c r="I43" s="23">
        <v>3</v>
      </c>
      <c r="J43" s="11">
        <f>($J$4*(IF(H43=1,5,IF(H43=2,3,IF(H43=3,1.8,IF(H43=5,1.08,IF(H43=9,0.75,IF(H43=17,0.53,IF(H43=33,0.37,IF(H43&gt;=65,0.26,0))))))))))+(I43*1*$J$4)</f>
        <v>12</v>
      </c>
      <c r="K43" s="38">
        <v>5</v>
      </c>
      <c r="L43" s="39">
        <v>1</v>
      </c>
      <c r="M43" s="40">
        <f>($M$4*(IF(K43=1,5,IF(K43=2,3,IF(K43=3,1.8,IF(K43=5,1.08,IF(K43=9,0.75,IF(K43=17,0.53,IF(K43=33,0.37,IF(K43&gt;=65,0.26,0))))))))))+(L43*1*$M$4)</f>
        <v>4.16</v>
      </c>
      <c r="N43" s="22"/>
      <c r="O43" s="23"/>
      <c r="P43" s="11">
        <f>($P$4*(IF(N43=1,5,IF(N43=2,3,IF(N43=3,1.8,IF(N43=5,1.08,IF(N43=9,0.75,IF(N43=17,0.53,IF(N43=33,0.37,IF(N43&gt;=65,0.26,0))))))))))+(O43*1*$P$4)</f>
        <v>0</v>
      </c>
      <c r="Q43" s="38"/>
      <c r="R43" s="39"/>
      <c r="S43" s="40">
        <f>($S$4*(IF(Q43=1,5,IF(Q43=2,3,IF(Q43=3,1.8,IF(Q43=5,1.08,IF(Q43=9,0.75,IF(Q43=17,0.53,IF(Q43=33,0.37,IF(Q43&gt;=65,0.26,0))))))))))+(R43*1*$S$4)</f>
        <v>0</v>
      </c>
      <c r="T43" s="22"/>
      <c r="U43" s="23"/>
      <c r="V43" s="11">
        <f>($V$4*(IF(T43=1,5,IF(T43=2,3,IF(T43=3,1.8,IF(T43=5,1.08,IF(T43=9,0.75,IF(T43=17,0.53,IF(T43=33,0.37,IF(T43&gt;=65,0.26,0))))))))))+(U43*1*$V$4)</f>
        <v>0</v>
      </c>
      <c r="W43" s="38"/>
      <c r="X43" s="39"/>
      <c r="Y43" s="40">
        <f>($Y$4*(IF(W43=1,5,IF(W43=2,3,IF(W43=3,1.8,IF(W43=5,1.08,IF(W43=9,0.75,IF(W43=17,0.53,IF(W43=33,0.37,IF(W43&gt;=65,0.26,0))))))))))+(X43*1*$Y$4)</f>
        <v>0</v>
      </c>
      <c r="Z43" s="27">
        <f>J43+G43+M43+P43+S43+V43+Y43</f>
        <v>16.916</v>
      </c>
    </row>
    <row r="44" spans="1:26" ht="13" customHeight="1" x14ac:dyDescent="0.15">
      <c r="A44" s="15">
        <v>39</v>
      </c>
      <c r="B44" s="16" t="s">
        <v>213</v>
      </c>
      <c r="C44" s="16" t="s">
        <v>415</v>
      </c>
      <c r="D44" s="32">
        <v>2007</v>
      </c>
      <c r="E44" s="17">
        <v>-33</v>
      </c>
      <c r="F44" s="17" t="s">
        <v>21</v>
      </c>
      <c r="G44" s="27">
        <v>0</v>
      </c>
      <c r="H44" s="22">
        <v>2</v>
      </c>
      <c r="I44" s="23">
        <v>3</v>
      </c>
      <c r="J44" s="11">
        <f>($J$4*(IF(H44=1,5,IF(H44=2,3,IF(H44=3,1.8,IF(H44=5,1.08,IF(H44=9,0.75,IF(H44=17,0.53,IF(H44=33,0.37,IF(H44&gt;=65,0.26,0))))))))))+(I44*1*$J$4)</f>
        <v>12</v>
      </c>
      <c r="K44" s="38"/>
      <c r="L44" s="39"/>
      <c r="M44" s="40">
        <f>($M$4*(IF(K44=1,5,IF(K44=2,3,IF(K44=3,1.8,IF(K44=5,1.08,IF(K44=9,0.75,IF(K44=17,0.53,IF(K44=33,0.37,IF(K44&gt;=65,0.26,0))))))))))+(L44*1*$M$4)</f>
        <v>0</v>
      </c>
      <c r="N44" s="22">
        <v>5</v>
      </c>
      <c r="O44" s="23">
        <v>1</v>
      </c>
      <c r="P44" s="11">
        <f>($P$4*(IF(N44=1,5,IF(N44=2,3,IF(N44=3,1.8,IF(N44=5,1.08,IF(N44=9,0.75,IF(N44=17,0.53,IF(N44=33,0.37,IF(N44&gt;=65,0.26,0))))))))))+(O44*1*$P$4)</f>
        <v>2.08</v>
      </c>
      <c r="Q44" s="38">
        <v>9</v>
      </c>
      <c r="R44" s="39">
        <v>0</v>
      </c>
      <c r="S44" s="40">
        <f>($S$4*(IF(Q44=1,5,IF(Q44=2,3,IF(Q44=3,1.8,IF(Q44=5,1.08,IF(Q44=9,0.75,IF(Q44=17,0.53,IF(Q44=33,0.37,IF(Q44&gt;=65,0.26,0))))))))))+(R44*1*$S$4)</f>
        <v>0.75</v>
      </c>
      <c r="T44" s="22">
        <v>9</v>
      </c>
      <c r="U44" s="23">
        <v>0</v>
      </c>
      <c r="V44" s="11">
        <f>($V$4*(IF(T44=1,5,IF(T44=2,3,IF(T44=3,1.8,IF(T44=5,1.08,IF(T44=9,0.75,IF(T44=17,0.53,IF(T44=33,0.37,IF(T44&gt;=65,0.26,0))))))))))+(U44*1*$V$4)</f>
        <v>1.5</v>
      </c>
      <c r="W44" s="38"/>
      <c r="X44" s="39"/>
      <c r="Y44" s="40">
        <f>($Y$4*(IF(W44=1,5,IF(W44=2,3,IF(W44=3,1.8,IF(W44=5,1.08,IF(W44=9,0.75,IF(W44=17,0.53,IF(W44=33,0.37,IF(W44&gt;=65,0.26,0))))))))))+(X44*1*$Y$4)</f>
        <v>0</v>
      </c>
      <c r="Z44" s="27">
        <f>J44+G44+M44+P44+S44+V44+Y44</f>
        <v>16.329999999999998</v>
      </c>
    </row>
    <row r="45" spans="1:26" ht="13" customHeight="1" x14ac:dyDescent="0.15">
      <c r="A45" s="15">
        <v>40</v>
      </c>
      <c r="B45" s="16" t="s">
        <v>558</v>
      </c>
      <c r="C45" s="16" t="s">
        <v>44</v>
      </c>
      <c r="D45" s="32">
        <v>2007</v>
      </c>
      <c r="E45" s="17">
        <v>-33</v>
      </c>
      <c r="F45" s="17" t="s">
        <v>22</v>
      </c>
      <c r="G45" s="27">
        <v>0</v>
      </c>
      <c r="H45" s="22"/>
      <c r="I45" s="23"/>
      <c r="J45" s="11">
        <f>($J$4*(IF(H45=1,5,IF(H45=2,3,IF(H45=3,1.8,IF(H45=5,1.08,IF(H45=9,0.75,IF(H45=17,0.53,IF(H45=33,0.37,IF(H45&gt;=65,0.26,0))))))))))+(I45*1*$J$4)</f>
        <v>0</v>
      </c>
      <c r="K45" s="38"/>
      <c r="L45" s="39"/>
      <c r="M45" s="40">
        <f>($M$4*(IF(K45=1,5,IF(K45=2,3,IF(K45=3,1.8,IF(K45=5,1.08,IF(K45=9,0.75,IF(K45=17,0.53,IF(K45=33,0.37,IF(K45&gt;=65,0.26,0))))))))))+(L45*1*$M$4)</f>
        <v>0</v>
      </c>
      <c r="N45" s="22"/>
      <c r="O45" s="23"/>
      <c r="P45" s="11">
        <f>($P$4*(IF(N45=1,5,IF(N45=2,3,IF(N45=3,1.8,IF(N45=5,1.08,IF(N45=9,0.75,IF(N45=17,0.53,IF(N45=33,0.37,IF(N45&gt;=65,0.26,0))))))))))+(O45*1*$P$4)</f>
        <v>0</v>
      </c>
      <c r="Q45" s="38"/>
      <c r="R45" s="39"/>
      <c r="S45" s="40">
        <f>($S$4*(IF(Q45=1,5,IF(Q45=2,3,IF(Q45=3,1.8,IF(Q45=5,1.08,IF(Q45=9,0.75,IF(Q45=17,0.53,IF(Q45=33,0.37,IF(Q45&gt;=65,0.26,0))))))))))+(R45*1*$S$4)</f>
        <v>0</v>
      </c>
      <c r="T45" s="22">
        <v>1</v>
      </c>
      <c r="U45" s="23">
        <v>3</v>
      </c>
      <c r="V45" s="11">
        <f>($V$4*(IF(T45=1,5,IF(T45=2,3,IF(T45=3,1.8,IF(T45=5,1.08,IF(T45=9,0.75,IF(T45=17,0.53,IF(T45=33,0.37,IF(T45&gt;=65,0.26,0))))))))))+(U45*1*$V$4)</f>
        <v>16</v>
      </c>
      <c r="W45" s="38"/>
      <c r="X45" s="39"/>
      <c r="Y45" s="40">
        <f>($Y$4*(IF(W45=1,5,IF(W45=2,3,IF(W45=3,1.8,IF(W45=5,1.08,IF(W45=9,0.75,IF(W45=17,0.53,IF(W45=33,0.37,IF(W45&gt;=65,0.26,0))))))))))+(X45*1*$Y$4)</f>
        <v>0</v>
      </c>
      <c r="Z45" s="27">
        <f>J45+G45+M45+P45+S45+V45+Y45</f>
        <v>16</v>
      </c>
    </row>
    <row r="46" spans="1:26" ht="13" customHeight="1" x14ac:dyDescent="0.15">
      <c r="A46" s="15">
        <v>41</v>
      </c>
      <c r="B46" s="16" t="s">
        <v>563</v>
      </c>
      <c r="C46" s="16" t="s">
        <v>38</v>
      </c>
      <c r="D46" s="32">
        <v>2007</v>
      </c>
      <c r="E46" s="17">
        <v>-30</v>
      </c>
      <c r="F46" s="17" t="s">
        <v>22</v>
      </c>
      <c r="G46" s="27">
        <v>0</v>
      </c>
      <c r="H46" s="22"/>
      <c r="I46" s="23"/>
      <c r="J46" s="11">
        <f>($J$4*(IF(H46=1,5,IF(H46=2,3,IF(H46=3,1.8,IF(H46=5,1.08,IF(H46=9,0.75,IF(H46=17,0.53,IF(H46=33,0.37,IF(H46&gt;=65,0.26,0))))))))))+(I46*1*$J$4)</f>
        <v>0</v>
      </c>
      <c r="K46" s="38"/>
      <c r="L46" s="39"/>
      <c r="M46" s="40">
        <f>($M$4*(IF(K46=1,5,IF(K46=2,3,IF(K46=3,1.8,IF(K46=5,1.08,IF(K46=9,0.75,IF(K46=17,0.53,IF(K46=33,0.37,IF(K46&gt;=65,0.26,0))))))))))+(L46*1*$M$4)</f>
        <v>0</v>
      </c>
      <c r="N46" s="22"/>
      <c r="O46" s="23"/>
      <c r="P46" s="11">
        <f>($P$4*(IF(N46=1,5,IF(N46=2,3,IF(N46=3,1.8,IF(N46=5,1.08,IF(N46=9,0.75,IF(N46=17,0.53,IF(N46=33,0.37,IF(N46&gt;=65,0.26,0))))))))))+(O46*1*$P$4)</f>
        <v>0</v>
      </c>
      <c r="Q46" s="38"/>
      <c r="R46" s="39"/>
      <c r="S46" s="40">
        <f>($S$4*(IF(Q46=1,5,IF(Q46=2,3,IF(Q46=3,1.8,IF(Q46=5,1.08,IF(Q46=9,0.75,IF(Q46=17,0.53,IF(Q46=33,0.37,IF(Q46&gt;=65,0.26,0))))))))))+(R46*1*$S$4)</f>
        <v>0</v>
      </c>
      <c r="T46" s="22">
        <v>1</v>
      </c>
      <c r="U46" s="23">
        <v>3</v>
      </c>
      <c r="V46" s="11">
        <f>($V$4*(IF(T46=1,5,IF(T46=2,3,IF(T46=3,1.8,IF(T46=5,1.08,IF(T46=9,0.75,IF(T46=17,0.53,IF(T46=33,0.37,IF(T46&gt;=65,0.26,0))))))))))+(U46*1*$V$4)</f>
        <v>16</v>
      </c>
      <c r="W46" s="38"/>
      <c r="X46" s="39"/>
      <c r="Y46" s="40">
        <f>($Y$4*(IF(W46=1,5,IF(W46=2,3,IF(W46=3,1.8,IF(W46=5,1.08,IF(W46=9,0.75,IF(W46=17,0.53,IF(W46=33,0.37,IF(W46&gt;=65,0.26,0))))))))))+(X46*1*$Y$4)</f>
        <v>0</v>
      </c>
      <c r="Z46" s="27">
        <f>J46+G46+M46+P46+S46+V46+Y46</f>
        <v>16</v>
      </c>
    </row>
    <row r="47" spans="1:26" ht="13" customHeight="1" x14ac:dyDescent="0.15">
      <c r="A47" s="15">
        <v>42</v>
      </c>
      <c r="B47" s="16" t="s">
        <v>207</v>
      </c>
      <c r="C47" s="16" t="s">
        <v>38</v>
      </c>
      <c r="D47" s="32">
        <v>2008</v>
      </c>
      <c r="E47" s="17">
        <v>-27</v>
      </c>
      <c r="F47" s="17" t="s">
        <v>21</v>
      </c>
      <c r="G47" s="27">
        <v>0</v>
      </c>
      <c r="H47" s="22">
        <v>3</v>
      </c>
      <c r="I47" s="23">
        <v>2</v>
      </c>
      <c r="J47" s="11">
        <f>($J$4*(IF(H47=1,5,IF(H47=2,3,IF(H47=3,1.8,IF(H47=5,1.08,IF(H47=9,0.75,IF(H47=17,0.53,IF(H47=33,0.37,IF(H47&gt;=65,0.26,0))))))))))+(I47*1*$J$4)</f>
        <v>7.6</v>
      </c>
      <c r="K47" s="38">
        <v>5</v>
      </c>
      <c r="L47" s="39">
        <v>0</v>
      </c>
      <c r="M47" s="40">
        <f>($M$4*(IF(K47=1,5,IF(K47=2,3,IF(K47=3,1.8,IF(K47=5,1.08,IF(K47=9,0.75,IF(K47=17,0.53,IF(K47=33,0.37,IF(K47&gt;=65,0.26,0))))))))))+(L47*1*$M$4)</f>
        <v>2.16</v>
      </c>
      <c r="N47" s="22">
        <v>5</v>
      </c>
      <c r="O47" s="23">
        <v>0</v>
      </c>
      <c r="P47" s="11">
        <f>($P$4*(IF(N47=1,5,IF(N47=2,3,IF(N47=3,1.8,IF(N47=5,1.08,IF(N47=9,0.75,IF(N47=17,0.53,IF(N47=33,0.37,IF(N47&gt;=65,0.26,0))))))))))+(O47*1*$P$4)</f>
        <v>1.08</v>
      </c>
      <c r="Q47" s="38">
        <v>3</v>
      </c>
      <c r="R47" s="39">
        <v>1</v>
      </c>
      <c r="S47" s="40">
        <f>($S$4*(IF(Q47=1,5,IF(Q47=2,3,IF(Q47=3,1.8,IF(Q47=5,1.08,IF(Q47=9,0.75,IF(Q47=17,0.53,IF(Q47=33,0.37,IF(Q47&gt;=65,0.26,0))))))))))+(R47*1*$S$4)</f>
        <v>2.8</v>
      </c>
      <c r="T47" s="22">
        <v>5</v>
      </c>
      <c r="U47" s="23">
        <v>0</v>
      </c>
      <c r="V47" s="11">
        <f>($V$4*(IF(T47=1,5,IF(T47=2,3,IF(T47=3,1.8,IF(T47=5,1.08,IF(T47=9,0.75,IF(T47=17,0.53,IF(T47=33,0.37,IF(T47&gt;=65,0.26,0))))))))))+(U47*1*$V$4)</f>
        <v>2.16</v>
      </c>
      <c r="W47" s="38"/>
      <c r="X47" s="39"/>
      <c r="Y47" s="40">
        <f>($Y$4*(IF(W47=1,5,IF(W47=2,3,IF(W47=3,1.8,IF(W47=5,1.08,IF(W47=9,0.75,IF(W47=17,0.53,IF(W47=33,0.37,IF(W47&gt;=65,0.26,0))))))))))+(X47*1*$Y$4)</f>
        <v>0</v>
      </c>
      <c r="Z47" s="27">
        <f>J47+G47+M47+P47+S47+V47+Y47</f>
        <v>15.8</v>
      </c>
    </row>
    <row r="48" spans="1:26" ht="13" customHeight="1" x14ac:dyDescent="0.15">
      <c r="A48" s="15">
        <v>43</v>
      </c>
      <c r="B48" s="16" t="s">
        <v>107</v>
      </c>
      <c r="C48" s="16" t="s">
        <v>86</v>
      </c>
      <c r="D48" s="32">
        <v>2007</v>
      </c>
      <c r="E48" s="17">
        <v>-36</v>
      </c>
      <c r="F48" s="17" t="s">
        <v>21</v>
      </c>
      <c r="G48" s="27">
        <v>0</v>
      </c>
      <c r="H48" s="22">
        <v>2</v>
      </c>
      <c r="I48" s="23">
        <v>3</v>
      </c>
      <c r="J48" s="11">
        <f>($J$4*(IF(H48=1,5,IF(H48=2,3,IF(H48=3,1.8,IF(H48=5,1.08,IF(H48=9,0.75,IF(H48=17,0.53,IF(H48=33,0.37,IF(H48&gt;=65,0.26,0))))))))))+(I48*1*$J$4)</f>
        <v>12</v>
      </c>
      <c r="K48" s="38">
        <v>9</v>
      </c>
      <c r="L48" s="39">
        <v>0</v>
      </c>
      <c r="M48" s="40">
        <f>($M$4*(IF(K48=1,5,IF(K48=2,3,IF(K48=3,1.8,IF(K48=5,1.08,IF(K48=9,0.75,IF(K48=17,0.53,IF(K48=33,0.37,IF(K48&gt;=65,0.26,0))))))))))+(L48*1*$M$4)</f>
        <v>1.5</v>
      </c>
      <c r="N48" s="22">
        <v>5</v>
      </c>
      <c r="O48" s="23">
        <v>1</v>
      </c>
      <c r="P48" s="11">
        <f>($P$4*(IF(N48=1,5,IF(N48=2,3,IF(N48=3,1.8,IF(N48=5,1.08,IF(N48=9,0.75,IF(N48=17,0.53,IF(N48=33,0.37,IF(N48&gt;=65,0.26,0))))))))))+(O48*1*$P$4)</f>
        <v>2.08</v>
      </c>
      <c r="Q48" s="38"/>
      <c r="R48" s="39"/>
      <c r="S48" s="40">
        <f>($S$4*(IF(Q48=1,5,IF(Q48=2,3,IF(Q48=3,1.8,IF(Q48=5,1.08,IF(Q48=9,0.75,IF(Q48=17,0.53,IF(Q48=33,0.37,IF(Q48&gt;=65,0.26,0))))))))))+(R48*1*$S$4)</f>
        <v>0</v>
      </c>
      <c r="T48" s="22"/>
      <c r="U48" s="23"/>
      <c r="V48" s="11">
        <f>($V$4*(IF(T48=1,5,IF(T48=2,3,IF(T48=3,1.8,IF(T48=5,1.08,IF(T48=9,0.75,IF(T48=17,0.53,IF(T48=33,0.37,IF(T48&gt;=65,0.26,0))))))))))+(U48*1*$V$4)</f>
        <v>0</v>
      </c>
      <c r="W48" s="38"/>
      <c r="X48" s="39"/>
      <c r="Y48" s="40">
        <f>($Y$4*(IF(W48=1,5,IF(W48=2,3,IF(W48=3,1.8,IF(W48=5,1.08,IF(W48=9,0.75,IF(W48=17,0.53,IF(W48=33,0.37,IF(W48&gt;=65,0.26,0))))))))))+(X48*1*$Y$4)</f>
        <v>0</v>
      </c>
      <c r="Z48" s="27">
        <f>J48+G48+M48+P48+S48+V48+Y48</f>
        <v>15.58</v>
      </c>
    </row>
    <row r="49" spans="1:26" x14ac:dyDescent="0.15">
      <c r="A49" s="15">
        <v>44</v>
      </c>
      <c r="B49" s="16" t="s">
        <v>239</v>
      </c>
      <c r="C49" s="16" t="s">
        <v>40</v>
      </c>
      <c r="D49" s="32">
        <v>2008</v>
      </c>
      <c r="E49" s="17">
        <v>-30</v>
      </c>
      <c r="F49" s="17" t="s">
        <v>21</v>
      </c>
      <c r="G49" s="27">
        <v>0</v>
      </c>
      <c r="H49" s="22">
        <v>9</v>
      </c>
      <c r="I49" s="23">
        <v>0</v>
      </c>
      <c r="J49" s="11">
        <f>($J$4*(IF(H49=1,5,IF(H49=2,3,IF(H49=3,1.8,IF(H49=5,1.08,IF(H49=9,0.75,IF(H49=17,0.53,IF(H49=33,0.37,IF(H49&gt;=65,0.26,0))))))))))+(I49*1*$J$4)</f>
        <v>1.5</v>
      </c>
      <c r="K49" s="38">
        <v>5</v>
      </c>
      <c r="L49" s="39">
        <v>1</v>
      </c>
      <c r="M49" s="40">
        <f>($M$4*(IF(K49=1,5,IF(K49=2,3,IF(K49=3,1.8,IF(K49=5,1.08,IF(K49=9,0.75,IF(K49=17,0.53,IF(K49=33,0.37,IF(K49&gt;=65,0.26,0))))))))))+(L49*1*$M$4)</f>
        <v>4.16</v>
      </c>
      <c r="N49" s="22">
        <v>3</v>
      </c>
      <c r="O49" s="23">
        <v>2</v>
      </c>
      <c r="P49" s="11">
        <f>($P$4*(IF(N49=1,5,IF(N49=2,3,IF(N49=3,1.8,IF(N49=5,1.08,IF(N49=9,0.75,IF(N49=17,0.53,IF(N49=33,0.37,IF(N49&gt;=65,0.26,0))))))))))+(O49*1*$P$4)</f>
        <v>3.8</v>
      </c>
      <c r="Q49" s="38">
        <v>2</v>
      </c>
      <c r="R49" s="39">
        <v>3</v>
      </c>
      <c r="S49" s="40">
        <f>($S$4*(IF(Q49=1,5,IF(Q49=2,3,IF(Q49=3,1.8,IF(Q49=5,1.08,IF(Q49=9,0.75,IF(Q49=17,0.53,IF(Q49=33,0.37,IF(Q49&gt;=65,0.26,0))))))))))+(R49*1*$S$4)</f>
        <v>6</v>
      </c>
      <c r="T49" s="22"/>
      <c r="U49" s="23"/>
      <c r="V49" s="11">
        <f>($V$4*(IF(T49=1,5,IF(T49=2,3,IF(T49=3,1.8,IF(T49=5,1.08,IF(T49=9,0.75,IF(T49=17,0.53,IF(T49=33,0.37,IF(T49&gt;=65,0.26,0))))))))))+(U49*1*$V$4)</f>
        <v>0</v>
      </c>
      <c r="W49" s="38"/>
      <c r="X49" s="39"/>
      <c r="Y49" s="40">
        <f>($Y$4*(IF(W49=1,5,IF(W49=2,3,IF(W49=3,1.8,IF(W49=5,1.08,IF(W49=9,0.75,IF(W49=17,0.53,IF(W49=33,0.37,IF(W49&gt;=65,0.26,0))))))))))+(X49*1*$Y$4)</f>
        <v>0</v>
      </c>
      <c r="Z49" s="27">
        <f>J49+G49+M49+P49+S49+V49+Y49</f>
        <v>15.46</v>
      </c>
    </row>
    <row r="50" spans="1:26" x14ac:dyDescent="0.15">
      <c r="A50" s="15">
        <v>45</v>
      </c>
      <c r="B50" s="16" t="s">
        <v>406</v>
      </c>
      <c r="C50" s="16" t="s">
        <v>1</v>
      </c>
      <c r="D50" s="32"/>
      <c r="E50" s="17">
        <v>-48</v>
      </c>
      <c r="F50" s="17" t="s">
        <v>21</v>
      </c>
      <c r="G50" s="27">
        <v>0</v>
      </c>
      <c r="H50" s="22"/>
      <c r="I50" s="23"/>
      <c r="J50" s="11">
        <f>($J$4*(IF(H50=1,5,IF(H50=2,3,IF(H50=3,1.8,IF(H50=5,1.08,IF(H50=9,0.75,IF(H50=17,0.53,IF(H50=33,0.37,IF(H50&gt;=65,0.26,0))))))))))+(I50*1*$J$4)</f>
        <v>0</v>
      </c>
      <c r="K50" s="38"/>
      <c r="L50" s="39"/>
      <c r="M50" s="40">
        <f>($M$4*(IF(K50=1,5,IF(K50=2,3,IF(K50=3,1.8,IF(K50=5,1.08,IF(K50=9,0.75,IF(K50=17,0.53,IF(K50=33,0.37,IF(K50&gt;=65,0.26,0))))))))))+(L50*1*$M$4)</f>
        <v>0</v>
      </c>
      <c r="N50" s="22">
        <v>2</v>
      </c>
      <c r="O50" s="23">
        <v>1</v>
      </c>
      <c r="P50" s="11">
        <f>($P$4*(IF(N50=1,5,IF(N50=2,3,IF(N50=3,1.8,IF(N50=5,1.08,IF(N50=9,0.75,IF(N50=17,0.53,IF(N50=33,0.37,IF(N50&gt;=65,0.26,0))))))))))+(O50*1*$P$4)</f>
        <v>4</v>
      </c>
      <c r="Q50" s="38">
        <v>3</v>
      </c>
      <c r="R50" s="39">
        <v>0</v>
      </c>
      <c r="S50" s="40">
        <f>($S$4*(IF(Q50=1,5,IF(Q50=2,3,IF(Q50=3,1.8,IF(Q50=5,1.08,IF(Q50=9,0.75,IF(Q50=17,0.53,IF(Q50=33,0.37,IF(Q50&gt;=65,0.26,0))))))))))+(R50*1*$S$4)</f>
        <v>1.8</v>
      </c>
      <c r="T50" s="22">
        <v>3</v>
      </c>
      <c r="U50" s="23">
        <v>0</v>
      </c>
      <c r="V50" s="11">
        <f>($V$4*(IF(T50=1,5,IF(T50=2,3,IF(T50=3,1.8,IF(T50=5,1.08,IF(T50=9,0.75,IF(T50=17,0.53,IF(T50=33,0.37,IF(T50&gt;=65,0.26,0))))))))))+(U50*1*$V$4)</f>
        <v>3.6</v>
      </c>
      <c r="W50" s="38">
        <v>1</v>
      </c>
      <c r="X50" s="39">
        <v>1</v>
      </c>
      <c r="Y50" s="40">
        <f>($Y$4*(IF(W50=1,5,IF(W50=2,3,IF(W50=3,1.8,IF(W50=5,1.08,IF(W50=9,0.75,IF(W50=17,0.53,IF(W50=33,0.37,IF(W50&gt;=65,0.26,0))))))))))+(X50*1*$Y$4)</f>
        <v>6</v>
      </c>
      <c r="Z50" s="27">
        <f>J50+G50+M50+P50+S50+V50+Y50</f>
        <v>15.4</v>
      </c>
    </row>
    <row r="51" spans="1:26" ht="13" customHeight="1" x14ac:dyDescent="0.15">
      <c r="A51" s="15">
        <v>46</v>
      </c>
      <c r="B51" s="16" t="s">
        <v>77</v>
      </c>
      <c r="C51" s="16" t="s">
        <v>49</v>
      </c>
      <c r="D51" s="32">
        <v>2007</v>
      </c>
      <c r="E51" s="17">
        <v>-36</v>
      </c>
      <c r="F51" s="17" t="s">
        <v>22</v>
      </c>
      <c r="G51" s="27">
        <v>0</v>
      </c>
      <c r="H51" s="22">
        <v>9</v>
      </c>
      <c r="I51" s="23">
        <v>0</v>
      </c>
      <c r="J51" s="11">
        <f>($J$4*(IF(H51=1,5,IF(H51=2,3,IF(H51=3,1.8,IF(H51=5,1.08,IF(H51=9,0.75,IF(H51=17,0.53,IF(H51=33,0.37,IF(H51&gt;=65,0.26,0))))))))))+(I51*1*$J$4)</f>
        <v>1.5</v>
      </c>
      <c r="K51" s="38">
        <v>3</v>
      </c>
      <c r="L51" s="39">
        <v>1</v>
      </c>
      <c r="M51" s="40">
        <f>($M$4*(IF(K51=1,5,IF(K51=2,3,IF(K51=3,1.8,IF(K51=5,1.08,IF(K51=9,0.75,IF(K51=17,0.53,IF(K51=33,0.37,IF(K51&gt;=65,0.26,0))))))))))+(L51*1*$M$4)</f>
        <v>5.6</v>
      </c>
      <c r="N51" s="22">
        <v>1</v>
      </c>
      <c r="O51" s="23">
        <v>3</v>
      </c>
      <c r="P51" s="11">
        <f>($P$4*(IF(N51=1,5,IF(N51=2,3,IF(N51=3,1.8,IF(N51=5,1.08,IF(N51=9,0.75,IF(N51=17,0.53,IF(N51=33,0.37,IF(N51&gt;=65,0.26,0))))))))))+(O51*1*$P$4)</f>
        <v>8</v>
      </c>
      <c r="Q51" s="38"/>
      <c r="R51" s="39"/>
      <c r="S51" s="40">
        <f>($S$4*(IF(Q51=1,5,IF(Q51=2,3,IF(Q51=3,1.8,IF(Q51=5,1.08,IF(Q51=9,0.75,IF(Q51=17,0.53,IF(Q51=33,0.37,IF(Q51&gt;=65,0.26,0))))))))))+(R51*1*$S$4)</f>
        <v>0</v>
      </c>
      <c r="T51" s="22"/>
      <c r="U51" s="23"/>
      <c r="V51" s="11">
        <f>($V$4*(IF(T51=1,5,IF(T51=2,3,IF(T51=3,1.8,IF(T51=5,1.08,IF(T51=9,0.75,IF(T51=17,0.53,IF(T51=33,0.37,IF(T51&gt;=65,0.26,0))))))))))+(U51*1*$V$4)</f>
        <v>0</v>
      </c>
      <c r="W51" s="38"/>
      <c r="X51" s="39"/>
      <c r="Y51" s="40">
        <f>($Y$4*(IF(W51=1,5,IF(W51=2,3,IF(W51=3,1.8,IF(W51=5,1.08,IF(W51=9,0.75,IF(W51=17,0.53,IF(W51=33,0.37,IF(W51&gt;=65,0.26,0))))))))))+(X51*1*$Y$4)</f>
        <v>0</v>
      </c>
      <c r="Z51" s="27">
        <f>J51+G51+M51+P51+S51+V51+Y51</f>
        <v>15.1</v>
      </c>
    </row>
    <row r="52" spans="1:26" ht="13" customHeight="1" x14ac:dyDescent="0.15">
      <c r="A52" s="15">
        <v>47</v>
      </c>
      <c r="B52" s="16" t="s">
        <v>126</v>
      </c>
      <c r="C52" s="16" t="s">
        <v>1</v>
      </c>
      <c r="D52" s="32"/>
      <c r="E52" s="17">
        <v>-36</v>
      </c>
      <c r="F52" s="17" t="s">
        <v>22</v>
      </c>
      <c r="G52" s="27">
        <v>0</v>
      </c>
      <c r="H52" s="22">
        <v>2</v>
      </c>
      <c r="I52" s="23">
        <v>2</v>
      </c>
      <c r="J52" s="11">
        <f>($J$4*(IF(H52=1,5,IF(H52=2,3,IF(H52=3,1.8,IF(H52=5,1.08,IF(H52=9,0.75,IF(H52=17,0.53,IF(H52=33,0.37,IF(H52&gt;=65,0.26,0))))))))))+(I52*1*$J$4)</f>
        <v>10</v>
      </c>
      <c r="K52" s="38"/>
      <c r="L52" s="39"/>
      <c r="M52" s="40">
        <f>($M$4*(IF(K52=1,5,IF(K52=2,3,IF(K52=3,1.8,IF(K52=5,1.08,IF(K52=9,0.75,IF(K52=17,0.53,IF(K52=33,0.37,IF(K52&gt;=65,0.26,0))))))))))+(L52*1*$M$4)</f>
        <v>0</v>
      </c>
      <c r="N52" s="22"/>
      <c r="O52" s="23"/>
      <c r="P52" s="11">
        <f>($P$4*(IF(N52=1,5,IF(N52=2,3,IF(N52=3,1.8,IF(N52=5,1.08,IF(N52=9,0.75,IF(N52=17,0.53,IF(N52=33,0.37,IF(N52&gt;=65,0.26,0))))))))))+(O52*1*$P$4)</f>
        <v>0</v>
      </c>
      <c r="Q52" s="38">
        <v>2</v>
      </c>
      <c r="R52" s="39">
        <v>2</v>
      </c>
      <c r="S52" s="40">
        <f>($S$4*(IF(Q52=1,5,IF(Q52=2,3,IF(Q52=3,1.8,IF(Q52=5,1.08,IF(Q52=9,0.75,IF(Q52=17,0.53,IF(Q52=33,0.37,IF(Q52&gt;=65,0.26,0))))))))))+(R52*1*$S$4)</f>
        <v>5</v>
      </c>
      <c r="T52" s="22"/>
      <c r="U52" s="23"/>
      <c r="V52" s="11">
        <f>($V$4*(IF(T52=1,5,IF(T52=2,3,IF(T52=3,1.8,IF(T52=5,1.08,IF(T52=9,0.75,IF(T52=17,0.53,IF(T52=33,0.37,IF(T52&gt;=65,0.26,0))))))))))+(U52*1*$V$4)</f>
        <v>0</v>
      </c>
      <c r="W52" s="38"/>
      <c r="X52" s="39"/>
      <c r="Y52" s="40">
        <f>($Y$4*(IF(W52=1,5,IF(W52=2,3,IF(W52=3,1.8,IF(W52=5,1.08,IF(W52=9,0.75,IF(W52=17,0.53,IF(W52=33,0.37,IF(W52&gt;=65,0.26,0))))))))))+(X52*1*$Y$4)</f>
        <v>0</v>
      </c>
      <c r="Z52" s="27">
        <f>J52+G52+M52+P52+S52+V52+Y52</f>
        <v>15</v>
      </c>
    </row>
    <row r="53" spans="1:26" x14ac:dyDescent="0.15">
      <c r="A53" s="15">
        <v>48</v>
      </c>
      <c r="B53" s="16" t="s">
        <v>125</v>
      </c>
      <c r="C53" s="16" t="s">
        <v>102</v>
      </c>
      <c r="D53" s="32">
        <v>2007</v>
      </c>
      <c r="E53" s="17">
        <v>-36</v>
      </c>
      <c r="F53" s="17" t="s">
        <v>22</v>
      </c>
      <c r="G53" s="27">
        <v>0</v>
      </c>
      <c r="H53" s="22">
        <v>3</v>
      </c>
      <c r="I53" s="23">
        <v>2</v>
      </c>
      <c r="J53" s="11">
        <f>($J$4*(IF(H53=1,5,IF(H53=2,3,IF(H53=3,1.8,IF(H53=5,1.08,IF(H53=9,0.75,IF(H53=17,0.53,IF(H53=33,0.37,IF(H53&gt;=65,0.26,0))))))))))+(I53*1*$J$4)</f>
        <v>7.6</v>
      </c>
      <c r="K53" s="38">
        <v>5</v>
      </c>
      <c r="L53" s="39">
        <v>0</v>
      </c>
      <c r="M53" s="40">
        <f>($M$4*(IF(K53=1,5,IF(K53=2,3,IF(K53=3,1.8,IF(K53=5,1.08,IF(K53=9,0.75,IF(K53=17,0.53,IF(K53=33,0.37,IF(K53&gt;=65,0.26,0))))))))))+(L53*1*$M$4)</f>
        <v>2.16</v>
      </c>
      <c r="N53" s="22">
        <v>2</v>
      </c>
      <c r="O53" s="23">
        <v>2</v>
      </c>
      <c r="P53" s="11">
        <f>($P$4*(IF(N53=1,5,IF(N53=2,3,IF(N53=3,1.8,IF(N53=5,1.08,IF(N53=9,0.75,IF(N53=17,0.53,IF(N53=33,0.37,IF(N53&gt;=65,0.26,0))))))))))+(O53*1*$P$4)</f>
        <v>5</v>
      </c>
      <c r="Q53" s="38"/>
      <c r="R53" s="39"/>
      <c r="S53" s="40">
        <f>($S$4*(IF(Q53=1,5,IF(Q53=2,3,IF(Q53=3,1.8,IF(Q53=5,1.08,IF(Q53=9,0.75,IF(Q53=17,0.53,IF(Q53=33,0.37,IF(Q53&gt;=65,0.26,0))))))))))+(R53*1*$S$4)</f>
        <v>0</v>
      </c>
      <c r="T53" s="22"/>
      <c r="U53" s="23"/>
      <c r="V53" s="11">
        <f>($V$4*(IF(T53=1,5,IF(T53=2,3,IF(T53=3,1.8,IF(T53=5,1.08,IF(T53=9,0.75,IF(T53=17,0.53,IF(T53=33,0.37,IF(T53&gt;=65,0.26,0))))))))))+(U53*1*$V$4)</f>
        <v>0</v>
      </c>
      <c r="W53" s="38"/>
      <c r="X53" s="39"/>
      <c r="Y53" s="40">
        <f>($Y$4*(IF(W53=1,5,IF(W53=2,3,IF(W53=3,1.8,IF(W53=5,1.08,IF(W53=9,0.75,IF(W53=17,0.53,IF(W53=33,0.37,IF(W53&gt;=65,0.26,0))))))))))+(X53*1*$Y$4)</f>
        <v>0</v>
      </c>
      <c r="Z53" s="27">
        <f>J53+G53+M53+P53+S53+V53+Y53</f>
        <v>14.76</v>
      </c>
    </row>
    <row r="54" spans="1:26" x14ac:dyDescent="0.15">
      <c r="A54" s="15">
        <v>49</v>
      </c>
      <c r="B54" s="16" t="s">
        <v>325</v>
      </c>
      <c r="C54" s="16" t="s">
        <v>39</v>
      </c>
      <c r="D54" s="32">
        <v>2008</v>
      </c>
      <c r="E54" s="17">
        <v>-27</v>
      </c>
      <c r="F54" s="42" t="s">
        <v>21</v>
      </c>
      <c r="G54" s="27">
        <v>0</v>
      </c>
      <c r="H54" s="22"/>
      <c r="I54" s="23"/>
      <c r="J54" s="11">
        <f>($J$4*(IF(H54=1,5,IF(H54=2,3,IF(H54=3,1.8,IF(H54=5,1.08,IF(H54=9,0.75,IF(H54=17,0.53,IF(H54=33,0.37,IF(H54&gt;=65,0.26,0))))))))))+(I54*1*$J$4)</f>
        <v>0</v>
      </c>
      <c r="K54" s="38">
        <v>3</v>
      </c>
      <c r="L54" s="39">
        <v>1</v>
      </c>
      <c r="M54" s="40">
        <f>($M$4*(IF(K54=1,5,IF(K54=2,3,IF(K54=3,1.8,IF(K54=5,1.08,IF(K54=9,0.75,IF(K54=17,0.53,IF(K54=33,0.37,IF(K54&gt;=65,0.26,0))))))))))+(L54*1*$M$4)</f>
        <v>5.6</v>
      </c>
      <c r="N54" s="22">
        <v>2</v>
      </c>
      <c r="O54" s="23">
        <v>3</v>
      </c>
      <c r="P54" s="11">
        <f>($P$4*(IF(N54=1,5,IF(N54=2,3,IF(N54=3,1.8,IF(N54=5,1.08,IF(N54=9,0.75,IF(N54=17,0.53,IF(N54=33,0.37,IF(N54&gt;=65,0.26,0))))))))))+(O54*1*$P$4)</f>
        <v>6</v>
      </c>
      <c r="Q54" s="38">
        <v>3</v>
      </c>
      <c r="R54" s="39">
        <v>1</v>
      </c>
      <c r="S54" s="40">
        <f>($S$4*(IF(Q54=1,5,IF(Q54=2,3,IF(Q54=3,1.8,IF(Q54=5,1.08,IF(Q54=9,0.75,IF(Q54=17,0.53,IF(Q54=33,0.37,IF(Q54&gt;=65,0.26,0))))))))))+(R54*1*$S$4)</f>
        <v>2.8</v>
      </c>
      <c r="T54" s="22"/>
      <c r="U54" s="23"/>
      <c r="V54" s="11">
        <f>($V$4*(IF(T54=1,5,IF(T54=2,3,IF(T54=3,1.8,IF(T54=5,1.08,IF(T54=9,0.75,IF(T54=17,0.53,IF(T54=33,0.37,IF(T54&gt;=65,0.26,0))))))))))+(U54*1*$V$4)</f>
        <v>0</v>
      </c>
      <c r="W54" s="38"/>
      <c r="X54" s="39"/>
      <c r="Y54" s="40">
        <f>($Y$4*(IF(W54=1,5,IF(W54=2,3,IF(W54=3,1.8,IF(W54=5,1.08,IF(W54=9,0.75,IF(W54=17,0.53,IF(W54=33,0.37,IF(W54&gt;=65,0.26,0))))))))))+(X54*1*$Y$4)</f>
        <v>0</v>
      </c>
      <c r="Z54" s="27">
        <f>J54+G54+M54+P54+S54+V54+Y54</f>
        <v>14.399999999999999</v>
      </c>
    </row>
    <row r="55" spans="1:26" x14ac:dyDescent="0.15">
      <c r="A55" s="15">
        <v>50</v>
      </c>
      <c r="B55" s="16" t="s">
        <v>266</v>
      </c>
      <c r="C55" s="16" t="s">
        <v>102</v>
      </c>
      <c r="D55" s="32">
        <v>2008</v>
      </c>
      <c r="E55" s="17">
        <v>-48</v>
      </c>
      <c r="F55" s="17" t="s">
        <v>22</v>
      </c>
      <c r="G55" s="27">
        <v>0</v>
      </c>
      <c r="H55" s="22">
        <v>2</v>
      </c>
      <c r="I55" s="23">
        <v>0</v>
      </c>
      <c r="J55" s="11">
        <f>($J$4*(IF(H55=1,5,IF(H55=2,3,IF(H55=3,1.8,IF(H55=5,1.08,IF(H55=9,0.75,IF(H55=17,0.53,IF(H55=33,0.37,IF(H55&gt;=65,0.26,0))))))))))+(I55*1*$J$4)</f>
        <v>6</v>
      </c>
      <c r="K55" s="38">
        <v>2</v>
      </c>
      <c r="L55" s="39">
        <v>1</v>
      </c>
      <c r="M55" s="40">
        <f>($M$4*(IF(K55=1,5,IF(K55=2,3,IF(K55=3,1.8,IF(K55=5,1.08,IF(K55=9,0.75,IF(K55=17,0.53,IF(K55=33,0.37,IF(K55&gt;=65,0.26,0))))))))))+(L55*1*$M$4)</f>
        <v>8</v>
      </c>
      <c r="N55" s="22"/>
      <c r="O55" s="23"/>
      <c r="P55" s="11">
        <f>($P$4*(IF(N55=1,5,IF(N55=2,3,IF(N55=3,1.8,IF(N55=5,1.08,IF(N55=9,0.75,IF(N55=17,0.53,IF(N55=33,0.37,IF(N55&gt;=65,0.26,0))))))))))+(O55*1*$P$4)</f>
        <v>0</v>
      </c>
      <c r="Q55" s="38"/>
      <c r="R55" s="39"/>
      <c r="S55" s="40">
        <f>($S$4*(IF(Q55=1,5,IF(Q55=2,3,IF(Q55=3,1.8,IF(Q55=5,1.08,IF(Q55=9,0.75,IF(Q55=17,0.53,IF(Q55=33,0.37,IF(Q55&gt;=65,0.26,0))))))))))+(R55*1*$S$4)</f>
        <v>0</v>
      </c>
      <c r="T55" s="22"/>
      <c r="U55" s="23"/>
      <c r="V55" s="11">
        <f>($V$4*(IF(T55=1,5,IF(T55=2,3,IF(T55=3,1.8,IF(T55=5,1.08,IF(T55=9,0.75,IF(T55=17,0.53,IF(T55=33,0.37,IF(T55&gt;=65,0.26,0))))))))))+(U55*1*$V$4)</f>
        <v>0</v>
      </c>
      <c r="W55" s="38"/>
      <c r="X55" s="39"/>
      <c r="Y55" s="40">
        <f>($Y$4*(IF(W55=1,5,IF(W55=2,3,IF(W55=3,1.8,IF(W55=5,1.08,IF(W55=9,0.75,IF(W55=17,0.53,IF(W55=33,0.37,IF(W55&gt;=65,0.26,0))))))))))+(X55*1*$Y$4)</f>
        <v>0</v>
      </c>
      <c r="Z55" s="27">
        <f>J55+G55+M55+P55+S55+V55+Y55</f>
        <v>14</v>
      </c>
    </row>
    <row r="56" spans="1:26" x14ac:dyDescent="0.15">
      <c r="A56" s="15">
        <v>51</v>
      </c>
      <c r="B56" s="16" t="s">
        <v>68</v>
      </c>
      <c r="C56" s="16" t="s">
        <v>133</v>
      </c>
      <c r="D56" s="32">
        <v>2007</v>
      </c>
      <c r="E56" s="17">
        <v>-48</v>
      </c>
      <c r="F56" s="17" t="s">
        <v>21</v>
      </c>
      <c r="G56" s="27">
        <v>0</v>
      </c>
      <c r="H56" s="22"/>
      <c r="I56" s="23"/>
      <c r="J56" s="11">
        <f>($J$4*(IF(H56=1,5,IF(H56=2,3,IF(H56=3,1.8,IF(H56=5,1.08,IF(H56=9,0.75,IF(H56=17,0.53,IF(H56=33,0.37,IF(H56&gt;=65,0.26,0))))))))))+(I56*1*$J$4)</f>
        <v>0</v>
      </c>
      <c r="K56" s="38"/>
      <c r="L56" s="39"/>
      <c r="M56" s="40">
        <f>($M$4*(IF(K56=1,5,IF(K56=2,3,IF(K56=3,1.8,IF(K56=5,1.08,IF(K56=9,0.75,IF(K56=17,0.53,IF(K56=33,0.37,IF(K56&gt;=65,0.26,0))))))))))+(L56*1*$M$4)</f>
        <v>0</v>
      </c>
      <c r="N56" s="22"/>
      <c r="O56" s="23"/>
      <c r="P56" s="11">
        <f>($P$4*(IF(N56=1,5,IF(N56=2,3,IF(N56=3,1.8,IF(N56=5,1.08,IF(N56=9,0.75,IF(N56=17,0.53,IF(N56=33,0.37,IF(N56&gt;=65,0.26,0))))))))))+(O56*1*$P$4)</f>
        <v>0</v>
      </c>
      <c r="Q56" s="38"/>
      <c r="R56" s="39"/>
      <c r="S56" s="40">
        <f>($S$4*(IF(Q56=1,5,IF(Q56=2,3,IF(Q56=3,1.8,IF(Q56=5,1.08,IF(Q56=9,0.75,IF(Q56=17,0.53,IF(Q56=33,0.37,IF(Q56&gt;=65,0.26,0))))))))))+(R56*1*$S$4)</f>
        <v>0</v>
      </c>
      <c r="T56" s="22">
        <v>1</v>
      </c>
      <c r="U56" s="23">
        <v>2</v>
      </c>
      <c r="V56" s="11">
        <f>($V$4*(IF(T56=1,5,IF(T56=2,3,IF(T56=3,1.8,IF(T56=5,1.08,IF(T56=9,0.75,IF(T56=17,0.53,IF(T56=33,0.37,IF(T56&gt;=65,0.26,0))))))))))+(U56*1*$V$4)</f>
        <v>14</v>
      </c>
      <c r="W56" s="38"/>
      <c r="X56" s="39"/>
      <c r="Y56" s="40">
        <f>($Y$4*(IF(W56=1,5,IF(W56=2,3,IF(W56=3,1.8,IF(W56=5,1.08,IF(W56=9,0.75,IF(W56=17,0.53,IF(W56=33,0.37,IF(W56&gt;=65,0.26,0))))))))))+(X56*1*$Y$4)</f>
        <v>0</v>
      </c>
      <c r="Z56" s="27">
        <f>J56+G56+M56+P56+S56+V56+Y56</f>
        <v>14</v>
      </c>
    </row>
    <row r="57" spans="1:26" x14ac:dyDescent="0.15">
      <c r="A57" s="15">
        <v>52</v>
      </c>
      <c r="B57" s="16" t="s">
        <v>103</v>
      </c>
      <c r="C57" s="16" t="s">
        <v>35</v>
      </c>
      <c r="D57" s="32">
        <v>2007</v>
      </c>
      <c r="E57" s="17">
        <v>-36</v>
      </c>
      <c r="F57" s="17" t="s">
        <v>21</v>
      </c>
      <c r="G57" s="27">
        <v>0</v>
      </c>
      <c r="H57" s="22"/>
      <c r="I57" s="23"/>
      <c r="J57" s="11">
        <f>($J$4*(IF(H57=1,5,IF(H57=2,3,IF(H57=3,1.8,IF(H57=5,1.08,IF(H57=9,0.75,IF(H57=17,0.53,IF(H57=33,0.37,IF(H57&gt;=65,0.26,0))))))))))+(I57*1*$J$4)</f>
        <v>0</v>
      </c>
      <c r="K57" s="38"/>
      <c r="L57" s="39"/>
      <c r="M57" s="40">
        <f>($M$4*(IF(K57=1,5,IF(K57=2,3,IF(K57=3,1.8,IF(K57=5,1.08,IF(K57=9,0.75,IF(K57=17,0.53,IF(K57=33,0.37,IF(K57&gt;=65,0.26,0))))))))))+(L57*1*$M$4)</f>
        <v>0</v>
      </c>
      <c r="N57" s="22"/>
      <c r="O57" s="23"/>
      <c r="P57" s="11">
        <f>($P$4*(IF(N57=1,5,IF(N57=2,3,IF(N57=3,1.8,IF(N57=5,1.08,IF(N57=9,0.75,IF(N57=17,0.53,IF(N57=33,0.37,IF(N57&gt;=65,0.26,0))))))))))+(O57*1*$P$4)</f>
        <v>0</v>
      </c>
      <c r="Q57" s="38"/>
      <c r="R57" s="39"/>
      <c r="S57" s="40">
        <f>($S$4*(IF(Q57=1,5,IF(Q57=2,3,IF(Q57=3,1.8,IF(Q57=5,1.08,IF(Q57=9,0.75,IF(Q57=17,0.53,IF(Q57=33,0.37,IF(Q57&gt;=65,0.26,0))))))))))+(R57*1*$S$4)</f>
        <v>0</v>
      </c>
      <c r="T57" s="22">
        <v>2</v>
      </c>
      <c r="U57" s="23">
        <v>4</v>
      </c>
      <c r="V57" s="11">
        <f>($V$4*(IF(T57=1,5,IF(T57=2,3,IF(T57=3,1.8,IF(T57=5,1.08,IF(T57=9,0.75,IF(T57=17,0.53,IF(T57=33,0.37,IF(T57&gt;=65,0.26,0))))))))))+(U57*1*$V$4)</f>
        <v>14</v>
      </c>
      <c r="W57" s="38"/>
      <c r="X57" s="39"/>
      <c r="Y57" s="40">
        <f>($Y$4*(IF(W57=1,5,IF(W57=2,3,IF(W57=3,1.8,IF(W57=5,1.08,IF(W57=9,0.75,IF(W57=17,0.53,IF(W57=33,0.37,IF(W57&gt;=65,0.26,0))))))))))+(X57*1*$Y$4)</f>
        <v>0</v>
      </c>
      <c r="Z57" s="27">
        <f>J57+G57+M57+P57+S57+V57+Y57</f>
        <v>14</v>
      </c>
    </row>
    <row r="58" spans="1:26" ht="13" customHeight="1" x14ac:dyDescent="0.15">
      <c r="A58" s="15">
        <v>53</v>
      </c>
      <c r="B58" s="16" t="s">
        <v>524</v>
      </c>
      <c r="C58" s="16" t="s">
        <v>3</v>
      </c>
      <c r="D58" s="32">
        <v>2007</v>
      </c>
      <c r="E58" s="17">
        <v>-52</v>
      </c>
      <c r="F58" s="17" t="s">
        <v>21</v>
      </c>
      <c r="G58" s="27">
        <v>0</v>
      </c>
      <c r="H58" s="22"/>
      <c r="I58" s="23"/>
      <c r="J58" s="11">
        <f>($J$4*(IF(H58=1,5,IF(H58=2,3,IF(H58=3,1.8,IF(H58=5,1.08,IF(H58=9,0.75,IF(H58=17,0.53,IF(H58=33,0.37,IF(H58&gt;=65,0.26,0))))))))))+(I58*1*$J$4)</f>
        <v>0</v>
      </c>
      <c r="K58" s="38"/>
      <c r="L58" s="39"/>
      <c r="M58" s="40">
        <f>($M$4*(IF(K58=1,5,IF(K58=2,3,IF(K58=3,1.8,IF(K58=5,1.08,IF(K58=9,0.75,IF(K58=17,0.53,IF(K58=33,0.37,IF(K58&gt;=65,0.26,0))))))))))+(L58*1*$M$4)</f>
        <v>0</v>
      </c>
      <c r="N58" s="22"/>
      <c r="O58" s="23"/>
      <c r="P58" s="11">
        <f>($P$4*(IF(N58=1,5,IF(N58=2,3,IF(N58=3,1.8,IF(N58=5,1.08,IF(N58=9,0.75,IF(N58=17,0.53,IF(N58=33,0.37,IF(N58&gt;=65,0.26,0))))))))))+(O58*1*$P$4)</f>
        <v>0</v>
      </c>
      <c r="Q58" s="38"/>
      <c r="R58" s="39"/>
      <c r="S58" s="40">
        <f>($S$4*(IF(Q58=1,5,IF(Q58=2,3,IF(Q58=3,1.8,IF(Q58=5,1.08,IF(Q58=9,0.75,IF(Q58=17,0.53,IF(Q58=33,0.37,IF(Q58&gt;=65,0.26,0))))))))))+(R58*1*$S$4)</f>
        <v>0</v>
      </c>
      <c r="T58" s="22">
        <v>1</v>
      </c>
      <c r="U58" s="23">
        <v>2</v>
      </c>
      <c r="V58" s="11">
        <f>($V$4*(IF(T58=1,5,IF(T58=2,3,IF(T58=3,1.8,IF(T58=5,1.08,IF(T58=9,0.75,IF(T58=17,0.53,IF(T58=33,0.37,IF(T58&gt;=65,0.26,0))))))))))+(U58*1*$V$4)</f>
        <v>14</v>
      </c>
      <c r="W58" s="38"/>
      <c r="X58" s="39"/>
      <c r="Y58" s="40">
        <f>($Y$4*(IF(W58=1,5,IF(W58=2,3,IF(W58=3,1.8,IF(W58=5,1.08,IF(W58=9,0.75,IF(W58=17,0.53,IF(W58=33,0.37,IF(W58&gt;=65,0.26,0))))))))))+(X58*1*$Y$4)</f>
        <v>0</v>
      </c>
      <c r="Z58" s="27">
        <f>J58+G58+M58+P58+S58+V58+Y58</f>
        <v>14</v>
      </c>
    </row>
    <row r="59" spans="1:26" ht="13" customHeight="1" x14ac:dyDescent="0.15">
      <c r="A59" s="15">
        <v>54</v>
      </c>
      <c r="B59" s="16" t="s">
        <v>347</v>
      </c>
      <c r="C59" s="16" t="s">
        <v>44</v>
      </c>
      <c r="D59" s="32">
        <v>2007</v>
      </c>
      <c r="E59" s="17">
        <v>-52</v>
      </c>
      <c r="F59" s="17" t="s">
        <v>22</v>
      </c>
      <c r="G59" s="27">
        <v>0</v>
      </c>
      <c r="H59" s="22"/>
      <c r="I59" s="23"/>
      <c r="J59" s="11">
        <f>($J$4*(IF(H59=1,5,IF(H59=2,3,IF(H59=3,1.8,IF(H59=5,1.08,IF(H59=9,0.75,IF(H59=17,0.53,IF(H59=33,0.37,IF(H59&gt;=65,0.26,0))))))))))+(I59*1*$J$4)</f>
        <v>0</v>
      </c>
      <c r="K59" s="38"/>
      <c r="L59" s="39"/>
      <c r="M59" s="40">
        <f>($M$4*(IF(K59=1,5,IF(K59=2,3,IF(K59=3,1.8,IF(K59=5,1.08,IF(K59=9,0.75,IF(K59=17,0.53,IF(K59=33,0.37,IF(K59&gt;=65,0.26,0))))))))))+(L59*1*$M$4)</f>
        <v>0</v>
      </c>
      <c r="N59" s="22"/>
      <c r="O59" s="23"/>
      <c r="P59" s="11">
        <f>($P$4*(IF(N59=1,5,IF(N59=2,3,IF(N59=3,1.8,IF(N59=5,1.08,IF(N59=9,0.75,IF(N59=17,0.53,IF(N59=33,0.37,IF(N59&gt;=65,0.26,0))))))))))+(O59*1*$P$4)</f>
        <v>0</v>
      </c>
      <c r="Q59" s="38"/>
      <c r="R59" s="39"/>
      <c r="S59" s="40">
        <f>($S$4*(IF(Q59=1,5,IF(Q59=2,3,IF(Q59=3,1.8,IF(Q59=5,1.08,IF(Q59=9,0.75,IF(Q59=17,0.53,IF(Q59=33,0.37,IF(Q59&gt;=65,0.26,0))))))))))+(R59*1*$S$4)</f>
        <v>0</v>
      </c>
      <c r="T59" s="22">
        <v>1</v>
      </c>
      <c r="U59" s="23">
        <v>2</v>
      </c>
      <c r="V59" s="11">
        <f>($V$4*(IF(T59=1,5,IF(T59=2,3,IF(T59=3,1.8,IF(T59=5,1.08,IF(T59=9,0.75,IF(T59=17,0.53,IF(T59=33,0.37,IF(T59&gt;=65,0.26,0))))))))))+(U59*1*$V$4)</f>
        <v>14</v>
      </c>
      <c r="W59" s="38"/>
      <c r="X59" s="39"/>
      <c r="Y59" s="40">
        <f>($Y$4*(IF(W59=1,5,IF(W59=2,3,IF(W59=3,1.8,IF(W59=5,1.08,IF(W59=9,0.75,IF(W59=17,0.53,IF(W59=33,0.37,IF(W59&gt;=65,0.26,0))))))))))+(X59*1*$Y$4)</f>
        <v>0</v>
      </c>
      <c r="Z59" s="27">
        <f>J59+G59+M59+P59+S59+V59+Y59</f>
        <v>14</v>
      </c>
    </row>
    <row r="60" spans="1:26" x14ac:dyDescent="0.15">
      <c r="A60" s="15">
        <v>55</v>
      </c>
      <c r="B60" s="16" t="s">
        <v>424</v>
      </c>
      <c r="C60" s="16" t="s">
        <v>102</v>
      </c>
      <c r="D60" s="32"/>
      <c r="E60" s="17">
        <v>-30</v>
      </c>
      <c r="F60" s="17" t="s">
        <v>22</v>
      </c>
      <c r="G60" s="27">
        <v>0</v>
      </c>
      <c r="H60" s="22"/>
      <c r="I60" s="23"/>
      <c r="J60" s="11">
        <f>($J$4*(IF(H60=1,5,IF(H60=2,3,IF(H60=3,1.8,IF(H60=5,1.08,IF(H60=9,0.75,IF(H60=17,0.53,IF(H60=33,0.37,IF(H60&gt;=65,0.26,0))))))))))+(I60*1*$J$4)</f>
        <v>0</v>
      </c>
      <c r="K60" s="38"/>
      <c r="L60" s="39"/>
      <c r="M60" s="40">
        <f>($M$4*(IF(K60=1,5,IF(K60=2,3,IF(K60=3,1.8,IF(K60=5,1.08,IF(K60=9,0.75,IF(K60=17,0.53,IF(K60=33,0.37,IF(K60&gt;=65,0.26,0))))))))))+(L60*1*$M$4)</f>
        <v>0</v>
      </c>
      <c r="N60" s="22">
        <v>5</v>
      </c>
      <c r="O60" s="23">
        <v>1</v>
      </c>
      <c r="P60" s="11">
        <f>($P$4*(IF(N60=1,5,IF(N60=2,3,IF(N60=3,1.8,IF(N60=5,1.08,IF(N60=9,0.75,IF(N60=17,0.53,IF(N60=33,0.37,IF(N60&gt;=65,0.26,0))))))))))+(O60*1*$P$4)</f>
        <v>2.08</v>
      </c>
      <c r="Q60" s="38"/>
      <c r="R60" s="39"/>
      <c r="S60" s="40">
        <f>($S$4*(IF(Q60=1,5,IF(Q60=2,3,IF(Q60=3,1.8,IF(Q60=5,1.08,IF(Q60=9,0.75,IF(Q60=17,0.53,IF(Q60=33,0.37,IF(Q60&gt;=65,0.26,0))))))))))+(R60*1*$S$4)</f>
        <v>0</v>
      </c>
      <c r="T60" s="22">
        <v>2</v>
      </c>
      <c r="U60" s="23">
        <v>2</v>
      </c>
      <c r="V60" s="11">
        <f>($V$4*(IF(T60=1,5,IF(T60=2,3,IF(T60=3,1.8,IF(T60=5,1.08,IF(T60=9,0.75,IF(T60=17,0.53,IF(T60=33,0.37,IF(T60&gt;=65,0.26,0))))))))))+(U60*1*$V$4)</f>
        <v>10</v>
      </c>
      <c r="W60" s="38">
        <v>3</v>
      </c>
      <c r="X60" s="39">
        <v>0</v>
      </c>
      <c r="Y60" s="40">
        <f>($Y$4*(IF(W60=1,5,IF(W60=2,3,IF(W60=3,1.8,IF(W60=5,1.08,IF(W60=9,0.75,IF(W60=17,0.53,IF(W60=33,0.37,IF(W60&gt;=65,0.26,0))))))))))+(X60*1*$Y$4)</f>
        <v>1.8</v>
      </c>
      <c r="Z60" s="27">
        <f>J60+G60+M60+P60+S60+V60+Y60</f>
        <v>13.88</v>
      </c>
    </row>
    <row r="61" spans="1:26" ht="13" customHeight="1" x14ac:dyDescent="0.15">
      <c r="A61" s="15">
        <v>56</v>
      </c>
      <c r="B61" s="16" t="s">
        <v>388</v>
      </c>
      <c r="C61" s="16" t="s">
        <v>62</v>
      </c>
      <c r="D61" s="32">
        <v>2007</v>
      </c>
      <c r="E61" s="17">
        <v>-44</v>
      </c>
      <c r="F61" s="17" t="s">
        <v>21</v>
      </c>
      <c r="G61" s="27">
        <v>0</v>
      </c>
      <c r="H61" s="22"/>
      <c r="I61" s="23"/>
      <c r="J61" s="11">
        <f>($J$4*(IF(H61=1,5,IF(H61=2,3,IF(H61=3,1.8,IF(H61=5,1.08,IF(H61=9,0.75,IF(H61=17,0.53,IF(H61=33,0.37,IF(H61&gt;=65,0.26,0))))))))))+(I61*1*$J$4)</f>
        <v>0</v>
      </c>
      <c r="K61" s="38"/>
      <c r="L61" s="39"/>
      <c r="M61" s="40">
        <f>($M$4*(IF(K61=1,5,IF(K61=2,3,IF(K61=3,1.8,IF(K61=5,1.08,IF(K61=9,0.75,IF(K61=17,0.53,IF(K61=33,0.37,IF(K61&gt;=65,0.26,0))))))))))+(L61*1*$M$4)</f>
        <v>0</v>
      </c>
      <c r="N61" s="22">
        <v>2</v>
      </c>
      <c r="O61" s="23">
        <v>3</v>
      </c>
      <c r="P61" s="11">
        <f>($P$4*(IF(N61=1,5,IF(N61=2,3,IF(N61=3,1.8,IF(N61=5,1.08,IF(N61=9,0.75,IF(N61=17,0.53,IF(N61=33,0.37,IF(N61&gt;=65,0.26,0))))))))))+(O61*1*$P$4)</f>
        <v>6</v>
      </c>
      <c r="Q61" s="38"/>
      <c r="R61" s="39"/>
      <c r="S61" s="40">
        <f>($S$4*(IF(Q61=1,5,IF(Q61=2,3,IF(Q61=3,1.8,IF(Q61=5,1.08,IF(Q61=9,0.75,IF(Q61=17,0.53,IF(Q61=33,0.37,IF(Q61&gt;=65,0.26,0))))))))))+(R61*1*$S$4)</f>
        <v>0</v>
      </c>
      <c r="T61" s="22">
        <v>3</v>
      </c>
      <c r="U61" s="23">
        <v>2</v>
      </c>
      <c r="V61" s="11">
        <f>($V$4*(IF(T61=1,5,IF(T61=2,3,IF(T61=3,1.8,IF(T61=5,1.08,IF(T61=9,0.75,IF(T61=17,0.53,IF(T61=33,0.37,IF(T61&gt;=65,0.26,0))))))))))+(U61*1*$V$4)</f>
        <v>7.6</v>
      </c>
      <c r="W61" s="38"/>
      <c r="X61" s="39"/>
      <c r="Y61" s="40">
        <f>($Y$4*(IF(W61=1,5,IF(W61=2,3,IF(W61=3,1.8,IF(W61=5,1.08,IF(W61=9,0.75,IF(W61=17,0.53,IF(W61=33,0.37,IF(W61&gt;=65,0.26,0))))))))))+(X61*1*$Y$4)</f>
        <v>0</v>
      </c>
      <c r="Z61" s="27">
        <f>J61+G61+M61+P61+S61+V61+Y61</f>
        <v>13.6</v>
      </c>
    </row>
    <row r="62" spans="1:26" x14ac:dyDescent="0.15">
      <c r="A62" s="15">
        <v>57</v>
      </c>
      <c r="B62" s="16" t="s">
        <v>307</v>
      </c>
      <c r="C62" s="16" t="s">
        <v>64</v>
      </c>
      <c r="D62" s="32">
        <v>2007</v>
      </c>
      <c r="E62" s="17">
        <v>-30</v>
      </c>
      <c r="F62" s="17" t="s">
        <v>22</v>
      </c>
      <c r="G62" s="27">
        <v>0</v>
      </c>
      <c r="H62" s="22"/>
      <c r="I62" s="23"/>
      <c r="J62" s="11">
        <f>($J$4*(IF(H62=1,5,IF(H62=2,3,IF(H62=3,1.8,IF(H62=5,1.08,IF(H62=9,0.75,IF(H62=17,0.53,IF(H62=33,0.37,IF(H62&gt;=65,0.26,0))))))))))+(I62*1*$J$4)</f>
        <v>0</v>
      </c>
      <c r="K62" s="38">
        <v>3</v>
      </c>
      <c r="L62" s="39">
        <v>1</v>
      </c>
      <c r="M62" s="40">
        <f>($M$4*(IF(K62=1,5,IF(K62=2,3,IF(K62=3,1.8,IF(K62=5,1.08,IF(K62=9,0.75,IF(K62=17,0.53,IF(K62=33,0.37,IF(K62&gt;=65,0.26,0))))))))))+(L62*1*$M$4)</f>
        <v>5.6</v>
      </c>
      <c r="N62" s="22">
        <v>3</v>
      </c>
      <c r="O62" s="23">
        <v>1</v>
      </c>
      <c r="P62" s="11">
        <f>($P$4*(IF(N62=1,5,IF(N62=2,3,IF(N62=3,1.8,IF(N62=5,1.08,IF(N62=9,0.75,IF(N62=17,0.53,IF(N62=33,0.37,IF(N62&gt;=65,0.26,0))))))))))+(O62*1*$P$4)</f>
        <v>2.8</v>
      </c>
      <c r="Q62" s="38">
        <v>2</v>
      </c>
      <c r="R62" s="39">
        <v>2</v>
      </c>
      <c r="S62" s="40">
        <f>($S$4*(IF(Q62=1,5,IF(Q62=2,3,IF(Q62=3,1.8,IF(Q62=5,1.08,IF(Q62=9,0.75,IF(Q62=17,0.53,IF(Q62=33,0.37,IF(Q62&gt;=65,0.26,0))))))))))+(R62*1*$S$4)</f>
        <v>5</v>
      </c>
      <c r="T62" s="22"/>
      <c r="U62" s="23"/>
      <c r="V62" s="11">
        <f>($V$4*(IF(T62=1,5,IF(T62=2,3,IF(T62=3,1.8,IF(T62=5,1.08,IF(T62=9,0.75,IF(T62=17,0.53,IF(T62=33,0.37,IF(T62&gt;=65,0.26,0))))))))))+(U62*1*$V$4)</f>
        <v>0</v>
      </c>
      <c r="W62" s="38"/>
      <c r="X62" s="39"/>
      <c r="Y62" s="40">
        <f>($Y$4*(IF(W62=1,5,IF(W62=2,3,IF(W62=3,1.8,IF(W62=5,1.08,IF(W62=9,0.75,IF(W62=17,0.53,IF(W62=33,0.37,IF(W62&gt;=65,0.26,0))))))))))+(X62*1*$Y$4)</f>
        <v>0</v>
      </c>
      <c r="Z62" s="27">
        <f>J62+G62+M62+P62+S62+V62+Y62</f>
        <v>13.399999999999999</v>
      </c>
    </row>
    <row r="63" spans="1:26" x14ac:dyDescent="0.15">
      <c r="A63" s="15">
        <v>58</v>
      </c>
      <c r="B63" s="16" t="s">
        <v>11</v>
      </c>
      <c r="C63" s="16" t="s">
        <v>0</v>
      </c>
      <c r="D63" s="32">
        <v>2007</v>
      </c>
      <c r="E63" s="17">
        <v>-40</v>
      </c>
      <c r="F63" s="17" t="s">
        <v>21</v>
      </c>
      <c r="G63" s="27">
        <v>0</v>
      </c>
      <c r="H63" s="22">
        <v>3</v>
      </c>
      <c r="I63" s="23">
        <v>2</v>
      </c>
      <c r="J63" s="11">
        <f>($J$4*(IF(H63=1,5,IF(H63=2,3,IF(H63=3,1.8,IF(H63=5,1.08,IF(H63=9,0.75,IF(H63=17,0.53,IF(H63=33,0.37,IF(H63&gt;=65,0.26,0))))))))))+(I63*1*$J$4)</f>
        <v>7.6</v>
      </c>
      <c r="K63" s="38">
        <v>3</v>
      </c>
      <c r="L63" s="39">
        <v>1</v>
      </c>
      <c r="M63" s="40">
        <f>($M$4*(IF(K63=1,5,IF(K63=2,3,IF(K63=3,1.8,IF(K63=5,1.08,IF(K63=9,0.75,IF(K63=17,0.53,IF(K63=33,0.37,IF(K63&gt;=65,0.26,0))))))))))+(L63*1*$M$4)</f>
        <v>5.6</v>
      </c>
      <c r="N63" s="22"/>
      <c r="O63" s="23"/>
      <c r="P63" s="11">
        <f>($P$4*(IF(N63=1,5,IF(N63=2,3,IF(N63=3,1.8,IF(N63=5,1.08,IF(N63=9,0.75,IF(N63=17,0.53,IF(N63=33,0.37,IF(N63&gt;=65,0.26,0))))))))))+(O63*1*$P$4)</f>
        <v>0</v>
      </c>
      <c r="Q63" s="38"/>
      <c r="R63" s="39"/>
      <c r="S63" s="40">
        <f>($S$4*(IF(Q63=1,5,IF(Q63=2,3,IF(Q63=3,1.8,IF(Q63=5,1.08,IF(Q63=9,0.75,IF(Q63=17,0.53,IF(Q63=33,0.37,IF(Q63&gt;=65,0.26,0))))))))))+(R63*1*$S$4)</f>
        <v>0</v>
      </c>
      <c r="T63" s="22"/>
      <c r="U63" s="23"/>
      <c r="V63" s="11">
        <f>($V$4*(IF(T63=1,5,IF(T63=2,3,IF(T63=3,1.8,IF(T63=5,1.08,IF(T63=9,0.75,IF(T63=17,0.53,IF(T63=33,0.37,IF(T63&gt;=65,0.26,0))))))))))+(U63*1*$V$4)</f>
        <v>0</v>
      </c>
      <c r="W63" s="38"/>
      <c r="X63" s="39"/>
      <c r="Y63" s="40">
        <f>($Y$4*(IF(W63=1,5,IF(W63=2,3,IF(W63=3,1.8,IF(W63=5,1.08,IF(W63=9,0.75,IF(W63=17,0.53,IF(W63=33,0.37,IF(W63&gt;=65,0.26,0))))))))))+(X63*1*$Y$4)</f>
        <v>0</v>
      </c>
      <c r="Z63" s="27">
        <f>J63+G63+M63+P63+S63+V63+Y63</f>
        <v>13.2</v>
      </c>
    </row>
    <row r="64" spans="1:26" x14ac:dyDescent="0.15">
      <c r="A64" s="15">
        <v>59</v>
      </c>
      <c r="B64" s="16" t="s">
        <v>246</v>
      </c>
      <c r="C64" s="16" t="s">
        <v>0</v>
      </c>
      <c r="D64" s="32">
        <v>2007</v>
      </c>
      <c r="E64" s="17">
        <v>-36</v>
      </c>
      <c r="F64" s="17" t="s">
        <v>21</v>
      </c>
      <c r="G64" s="27">
        <v>0</v>
      </c>
      <c r="H64" s="22">
        <v>5</v>
      </c>
      <c r="I64" s="23">
        <v>1</v>
      </c>
      <c r="J64" s="11">
        <f>($J$4*(IF(H64=1,5,IF(H64=2,3,IF(H64=3,1.8,IF(H64=5,1.08,IF(H64=9,0.75,IF(H64=17,0.53,IF(H64=33,0.37,IF(H64&gt;=65,0.26,0))))))))))+(I64*1*$J$4)</f>
        <v>4.16</v>
      </c>
      <c r="K64" s="38"/>
      <c r="L64" s="39"/>
      <c r="M64" s="40">
        <f>($M$4*(IF(K64=1,5,IF(K64=2,3,IF(K64=3,1.8,IF(K64=5,1.08,IF(K64=9,0.75,IF(K64=17,0.53,IF(K64=33,0.37,IF(K64&gt;=65,0.26,0))))))))))+(L64*1*$M$4)</f>
        <v>0</v>
      </c>
      <c r="N64" s="22"/>
      <c r="O64" s="23"/>
      <c r="P64" s="11">
        <f>($P$4*(IF(N64=1,5,IF(N64=2,3,IF(N64=3,1.8,IF(N64=5,1.08,IF(N64=9,0.75,IF(N64=17,0.53,IF(N64=33,0.37,IF(N64&gt;=65,0.26,0))))))))))+(O64*1*$P$4)</f>
        <v>0</v>
      </c>
      <c r="Q64" s="38"/>
      <c r="R64" s="39"/>
      <c r="S64" s="40">
        <f>($S$4*(IF(Q64=1,5,IF(Q64=2,3,IF(Q64=3,1.8,IF(Q64=5,1.08,IF(Q64=9,0.75,IF(Q64=17,0.53,IF(Q64=33,0.37,IF(Q64&gt;=65,0.26,0))))))))))+(R64*1*$S$4)</f>
        <v>0</v>
      </c>
      <c r="T64" s="22"/>
      <c r="U64" s="23"/>
      <c r="V64" s="11">
        <f>($V$4*(IF(T64=1,5,IF(T64=2,3,IF(T64=3,1.8,IF(T64=5,1.08,IF(T64=9,0.75,IF(T64=17,0.53,IF(T64=33,0.37,IF(T64&gt;=65,0.26,0))))))))))+(U64*1*$V$4)</f>
        <v>0</v>
      </c>
      <c r="W64" s="38">
        <v>1</v>
      </c>
      <c r="X64" s="39">
        <v>4</v>
      </c>
      <c r="Y64" s="40">
        <f>($Y$4*(IF(W64=1,5,IF(W64=2,3,IF(W64=3,1.8,IF(W64=5,1.08,IF(W64=9,0.75,IF(W64=17,0.53,IF(W64=33,0.37,IF(W64&gt;=65,0.26,0))))))))))+(X64*1*$Y$4)</f>
        <v>9</v>
      </c>
      <c r="Z64" s="27">
        <f>J64+G64+M64+P64+S64+V64+Y64</f>
        <v>13.16</v>
      </c>
    </row>
    <row r="65" spans="1:26" x14ac:dyDescent="0.15">
      <c r="A65" s="15">
        <v>60</v>
      </c>
      <c r="B65" s="16" t="s">
        <v>431</v>
      </c>
      <c r="C65" s="16" t="s">
        <v>102</v>
      </c>
      <c r="D65" s="32"/>
      <c r="E65" s="17">
        <v>-48</v>
      </c>
      <c r="F65" s="17" t="s">
        <v>22</v>
      </c>
      <c r="G65" s="27">
        <v>0</v>
      </c>
      <c r="H65" s="22"/>
      <c r="I65" s="23"/>
      <c r="J65" s="11">
        <f>($J$4*(IF(H65=1,5,IF(H65=2,3,IF(H65=3,1.8,IF(H65=5,1.08,IF(H65=9,0.75,IF(H65=17,0.53,IF(H65=33,0.37,IF(H65&gt;=65,0.26,0))))))))))+(I65*1*$J$4)</f>
        <v>0</v>
      </c>
      <c r="K65" s="38"/>
      <c r="L65" s="39"/>
      <c r="M65" s="40">
        <f>($M$4*(IF(K65=1,5,IF(K65=2,3,IF(K65=3,1.8,IF(K65=5,1.08,IF(K65=9,0.75,IF(K65=17,0.53,IF(K65=33,0.37,IF(K65&gt;=65,0.26,0))))))))))+(L65*1*$M$4)</f>
        <v>0</v>
      </c>
      <c r="N65" s="22"/>
      <c r="O65" s="23"/>
      <c r="P65" s="11">
        <f>($P$4*(IF(N65=1,5,IF(N65=2,3,IF(N65=3,1.8,IF(N65=5,1.08,IF(N65=9,0.75,IF(N65=17,0.53,IF(N65=33,0.37,IF(N65&gt;=65,0.26,0))))))))))+(O65*1*$P$4)</f>
        <v>0</v>
      </c>
      <c r="Q65" s="38"/>
      <c r="R65" s="39"/>
      <c r="S65" s="40">
        <f>($S$4*(IF(Q65=1,5,IF(Q65=2,3,IF(Q65=3,1.8,IF(Q65=5,1.08,IF(Q65=9,0.75,IF(Q65=17,0.53,IF(Q65=33,0.37,IF(Q65&gt;=65,0.26,0))))))))))+(R65*1*$S$4)</f>
        <v>0</v>
      </c>
      <c r="T65" s="22">
        <v>2</v>
      </c>
      <c r="U65" s="23">
        <v>0</v>
      </c>
      <c r="V65" s="11">
        <f>($V$4*(IF(T65=1,5,IF(T65=2,3,IF(T65=3,1.8,IF(T65=5,1.08,IF(T65=9,0.75,IF(T65=17,0.53,IF(T65=33,0.37,IF(T65&gt;=65,0.26,0))))))))))+(U65*1*$V$4)</f>
        <v>6</v>
      </c>
      <c r="W65" s="38">
        <v>1</v>
      </c>
      <c r="X65" s="39">
        <v>2</v>
      </c>
      <c r="Y65" s="40">
        <f>($Y$4*(IF(W65=1,5,IF(W65=2,3,IF(W65=3,1.8,IF(W65=5,1.08,IF(W65=9,0.75,IF(W65=17,0.53,IF(W65=33,0.37,IF(W65&gt;=65,0.26,0))))))))))+(X65*1*$Y$4)</f>
        <v>7</v>
      </c>
      <c r="Z65" s="27">
        <f>J65+G65+M65+P65+S65+V65+Y65</f>
        <v>13</v>
      </c>
    </row>
    <row r="66" spans="1:26" x14ac:dyDescent="0.15">
      <c r="A66" s="15">
        <v>61</v>
      </c>
      <c r="B66" s="16" t="s">
        <v>227</v>
      </c>
      <c r="C66" s="16" t="s">
        <v>37</v>
      </c>
      <c r="D66" s="32">
        <v>2008</v>
      </c>
      <c r="E66" s="17">
        <v>-40</v>
      </c>
      <c r="F66" s="17" t="s">
        <v>21</v>
      </c>
      <c r="G66" s="27">
        <v>0</v>
      </c>
      <c r="H66" s="22">
        <v>3</v>
      </c>
      <c r="I66" s="23">
        <v>2</v>
      </c>
      <c r="J66" s="11">
        <f>($J$4*(IF(H66=1,5,IF(H66=2,3,IF(H66=3,1.8,IF(H66=5,1.08,IF(H66=9,0.75,IF(H66=17,0.53,IF(H66=33,0.37,IF(H66&gt;=65,0.26,0))))))))))+(I66*1*$J$4)</f>
        <v>7.6</v>
      </c>
      <c r="K66" s="38">
        <v>5</v>
      </c>
      <c r="L66" s="39">
        <v>0</v>
      </c>
      <c r="M66" s="40">
        <f>($M$4*(IF(K66=1,5,IF(K66=2,3,IF(K66=3,1.8,IF(K66=5,1.08,IF(K66=9,0.75,IF(K66=17,0.53,IF(K66=33,0.37,IF(K66&gt;=65,0.26,0))))))))))+(L66*1*$M$4)</f>
        <v>2.16</v>
      </c>
      <c r="N66" s="22">
        <v>3</v>
      </c>
      <c r="O66" s="23">
        <v>1</v>
      </c>
      <c r="P66" s="11">
        <f>($P$4*(IF(N66=1,5,IF(N66=2,3,IF(N66=3,1.8,IF(N66=5,1.08,IF(N66=9,0.75,IF(N66=17,0.53,IF(N66=33,0.37,IF(N66&gt;=65,0.26,0))))))))))+(O66*1*$P$4)</f>
        <v>2.8</v>
      </c>
      <c r="Q66" s="38"/>
      <c r="R66" s="39"/>
      <c r="S66" s="40">
        <f>($S$4*(IF(Q66=1,5,IF(Q66=2,3,IF(Q66=3,1.8,IF(Q66=5,1.08,IF(Q66=9,0.75,IF(Q66=17,0.53,IF(Q66=33,0.37,IF(Q66&gt;=65,0.26,0))))))))))+(R66*1*$S$4)</f>
        <v>0</v>
      </c>
      <c r="T66" s="22"/>
      <c r="U66" s="23"/>
      <c r="V66" s="11">
        <f>($V$4*(IF(T66=1,5,IF(T66=2,3,IF(T66=3,1.8,IF(T66=5,1.08,IF(T66=9,0.75,IF(T66=17,0.53,IF(T66=33,0.37,IF(T66&gt;=65,0.26,0))))))))))+(U66*1*$V$4)</f>
        <v>0</v>
      </c>
      <c r="W66" s="38"/>
      <c r="X66" s="39"/>
      <c r="Y66" s="40">
        <f>($Y$4*(IF(W66=1,5,IF(W66=2,3,IF(W66=3,1.8,IF(W66=5,1.08,IF(W66=9,0.75,IF(W66=17,0.53,IF(W66=33,0.37,IF(W66&gt;=65,0.26,0))))))))))+(X66*1*$Y$4)</f>
        <v>0</v>
      </c>
      <c r="Z66" s="27">
        <f>J66+G66+M66+P66+S66+V66+Y66</f>
        <v>12.559999999999999</v>
      </c>
    </row>
    <row r="67" spans="1:26" x14ac:dyDescent="0.15">
      <c r="A67" s="15">
        <v>62</v>
      </c>
      <c r="B67" s="16" t="s">
        <v>498</v>
      </c>
      <c r="C67" s="16" t="s">
        <v>46</v>
      </c>
      <c r="D67" s="32">
        <v>2007</v>
      </c>
      <c r="E67" s="17">
        <v>-30</v>
      </c>
      <c r="F67" s="17" t="s">
        <v>22</v>
      </c>
      <c r="G67" s="27">
        <v>0.57400000000000007</v>
      </c>
      <c r="H67" s="22"/>
      <c r="I67" s="23"/>
      <c r="J67" s="11">
        <f>($J$4*(IF(H67=1,5,IF(H67=2,3,IF(H67=3,1.8,IF(H67=5,1.08,IF(H67=9,0.75,IF(H67=17,0.53,IF(H67=33,0.37,IF(H67&gt;=65,0.26,0))))))))))+(I67*1*$J$4)</f>
        <v>0</v>
      </c>
      <c r="K67" s="38"/>
      <c r="L67" s="39"/>
      <c r="M67" s="40">
        <f>($M$4*(IF(K67=1,5,IF(K67=2,3,IF(K67=3,1.8,IF(K67=5,1.08,IF(K67=9,0.75,IF(K67=17,0.53,IF(K67=33,0.37,IF(K67&gt;=65,0.26,0))))))))))+(L67*1*$M$4)</f>
        <v>0</v>
      </c>
      <c r="N67" s="22"/>
      <c r="O67" s="23"/>
      <c r="P67" s="11">
        <f>($P$4*(IF(N67=1,5,IF(N67=2,3,IF(N67=3,1.8,IF(N67=5,1.08,IF(N67=9,0.75,IF(N67=17,0.53,IF(N67=33,0.37,IF(N67&gt;=65,0.26,0))))))))))+(O67*1*$P$4)</f>
        <v>0</v>
      </c>
      <c r="Q67" s="38">
        <v>3</v>
      </c>
      <c r="R67" s="39">
        <v>1</v>
      </c>
      <c r="S67" s="40">
        <f>($S$4*(IF(Q67=1,5,IF(Q67=2,3,IF(Q67=3,1.8,IF(Q67=5,1.08,IF(Q67=9,0.75,IF(Q67=17,0.53,IF(Q67=33,0.37,IF(Q67&gt;=65,0.26,0))))))))))+(R67*1*$S$4)</f>
        <v>2.8</v>
      </c>
      <c r="T67" s="22">
        <v>5</v>
      </c>
      <c r="U67" s="23">
        <v>0</v>
      </c>
      <c r="V67" s="11">
        <f>($V$4*(IF(T67=1,5,IF(T67=2,3,IF(T67=3,1.8,IF(T67=5,1.08,IF(T67=9,0.75,IF(T67=17,0.53,IF(T67=33,0.37,IF(T67&gt;=65,0.26,0))))))))))+(U67*1*$V$4)</f>
        <v>2.16</v>
      </c>
      <c r="W67" s="38">
        <v>1</v>
      </c>
      <c r="X67" s="39">
        <v>2</v>
      </c>
      <c r="Y67" s="40">
        <f>($Y$4*(IF(W67=1,5,IF(W67=2,3,IF(W67=3,1.8,IF(W67=5,1.08,IF(W67=9,0.75,IF(W67=17,0.53,IF(W67=33,0.37,IF(W67&gt;=65,0.26,0))))))))))+(X67*1*$Y$4)</f>
        <v>7</v>
      </c>
      <c r="Z67" s="27">
        <f>J67+G67+M67+P67+S67+V67+Y67</f>
        <v>12.533999999999999</v>
      </c>
    </row>
    <row r="68" spans="1:26" x14ac:dyDescent="0.15">
      <c r="A68" s="15">
        <v>63</v>
      </c>
      <c r="B68" s="16" t="s">
        <v>440</v>
      </c>
      <c r="C68" s="16" t="s">
        <v>86</v>
      </c>
      <c r="D68" s="32"/>
      <c r="E68" s="17">
        <v>-33</v>
      </c>
      <c r="F68" s="17" t="s">
        <v>22</v>
      </c>
      <c r="G68" s="27">
        <v>0</v>
      </c>
      <c r="H68" s="22"/>
      <c r="I68" s="23"/>
      <c r="J68" s="11">
        <f>($J$4*(IF(H68=1,5,IF(H68=2,3,IF(H68=3,1.8,IF(H68=5,1.08,IF(H68=9,0.75,IF(H68=17,0.53,IF(H68=33,0.37,IF(H68&gt;=65,0.26,0))))))))))+(I68*1*$J$4)</f>
        <v>0</v>
      </c>
      <c r="K68" s="38"/>
      <c r="L68" s="39"/>
      <c r="M68" s="40">
        <f>($M$4*(IF(K68=1,5,IF(K68=2,3,IF(K68=3,1.8,IF(K68=5,1.08,IF(K68=9,0.75,IF(K68=17,0.53,IF(K68=33,0.37,IF(K68&gt;=65,0.26,0))))))))))+(L68*1*$M$4)</f>
        <v>0</v>
      </c>
      <c r="N68" s="22">
        <v>5</v>
      </c>
      <c r="O68" s="23">
        <v>1</v>
      </c>
      <c r="P68" s="11">
        <f>($P$4*(IF(N68=1,5,IF(N68=2,3,IF(N68=3,1.8,IF(N68=5,1.08,IF(N68=9,0.75,IF(N68=17,0.53,IF(N68=33,0.37,IF(N68&gt;=65,0.26,0))))))))))+(O68*1*$P$4)</f>
        <v>2.08</v>
      </c>
      <c r="Q68" s="38">
        <v>3</v>
      </c>
      <c r="R68" s="39">
        <v>1</v>
      </c>
      <c r="S68" s="40">
        <f>($S$4*(IF(Q68=1,5,IF(Q68=2,3,IF(Q68=3,1.8,IF(Q68=5,1.08,IF(Q68=9,0.75,IF(Q68=17,0.53,IF(Q68=33,0.37,IF(Q68&gt;=65,0.26,0))))))))))+(R68*1*$S$4)</f>
        <v>2.8</v>
      </c>
      <c r="T68" s="22">
        <v>3</v>
      </c>
      <c r="U68" s="23">
        <v>2</v>
      </c>
      <c r="V68" s="11">
        <f>($V$4*(IF(T68=1,5,IF(T68=2,3,IF(T68=3,1.8,IF(T68=5,1.08,IF(T68=9,0.75,IF(T68=17,0.53,IF(T68=33,0.37,IF(T68&gt;=65,0.26,0))))))))))+(U68*1*$V$4)</f>
        <v>7.6</v>
      </c>
      <c r="W68" s="38"/>
      <c r="X68" s="39"/>
      <c r="Y68" s="40">
        <f>($Y$4*(IF(W68=1,5,IF(W68=2,3,IF(W68=3,1.8,IF(W68=5,1.08,IF(W68=9,0.75,IF(W68=17,0.53,IF(W68=33,0.37,IF(W68&gt;=65,0.26,0))))))))))+(X68*1*$Y$4)</f>
        <v>0</v>
      </c>
      <c r="Z68" s="27">
        <f>J68+G68+M68+P68+S68+V68+Y68</f>
        <v>12.48</v>
      </c>
    </row>
    <row r="69" spans="1:26" x14ac:dyDescent="0.15">
      <c r="A69" s="15">
        <v>64</v>
      </c>
      <c r="B69" s="16" t="s">
        <v>275</v>
      </c>
      <c r="C69" s="16" t="s">
        <v>47</v>
      </c>
      <c r="D69" s="32">
        <v>2008</v>
      </c>
      <c r="E69" s="17">
        <v>-27</v>
      </c>
      <c r="F69" s="17" t="s">
        <v>22</v>
      </c>
      <c r="G69" s="27">
        <v>0</v>
      </c>
      <c r="H69" s="22">
        <v>2</v>
      </c>
      <c r="I69" s="23">
        <v>2</v>
      </c>
      <c r="J69" s="11">
        <f>($J$4*(IF(H69=1,5,IF(H69=2,3,IF(H69=3,1.8,IF(H69=5,1.08,IF(H69=9,0.75,IF(H69=17,0.53,IF(H69=33,0.37,IF(H69&gt;=65,0.26,0))))))))))+(I69*1*$J$4)</f>
        <v>10</v>
      </c>
      <c r="K69" s="38">
        <v>5</v>
      </c>
      <c r="L69" s="39">
        <v>0</v>
      </c>
      <c r="M69" s="40">
        <f>($M$4*(IF(K69=1,5,IF(K69=2,3,IF(K69=3,1.8,IF(K69=5,1.08,IF(K69=9,0.75,IF(K69=17,0.53,IF(K69=33,0.37,IF(K69&gt;=65,0.26,0))))))))))+(L69*1*$M$4)</f>
        <v>2.16</v>
      </c>
      <c r="N69" s="22"/>
      <c r="O69" s="23"/>
      <c r="P69" s="11">
        <f>($P$4*(IF(N69=1,5,IF(N69=2,3,IF(N69=3,1.8,IF(N69=5,1.08,IF(N69=9,0.75,IF(N69=17,0.53,IF(N69=33,0.37,IF(N69&gt;=65,0.26,0))))))))))+(O69*1*$P$4)</f>
        <v>0</v>
      </c>
      <c r="Q69" s="38"/>
      <c r="R69" s="39"/>
      <c r="S69" s="40">
        <f>($S$4*(IF(Q69=1,5,IF(Q69=2,3,IF(Q69=3,1.8,IF(Q69=5,1.08,IF(Q69=9,0.75,IF(Q69=17,0.53,IF(Q69=33,0.37,IF(Q69&gt;=65,0.26,0))))))))))+(R69*1*$S$4)</f>
        <v>0</v>
      </c>
      <c r="T69" s="22"/>
      <c r="U69" s="23"/>
      <c r="V69" s="11">
        <f>($V$4*(IF(T69=1,5,IF(T69=2,3,IF(T69=3,1.8,IF(T69=5,1.08,IF(T69=9,0.75,IF(T69=17,0.53,IF(T69=33,0.37,IF(T69&gt;=65,0.26,0))))))))))+(U69*1*$V$4)</f>
        <v>0</v>
      </c>
      <c r="W69" s="38"/>
      <c r="X69" s="39"/>
      <c r="Y69" s="40">
        <f>($Y$4*(IF(W69=1,5,IF(W69=2,3,IF(W69=3,1.8,IF(W69=5,1.08,IF(W69=9,0.75,IF(W69=17,0.53,IF(W69=33,0.37,IF(W69&gt;=65,0.26,0))))))))))+(X69*1*$Y$4)</f>
        <v>0</v>
      </c>
      <c r="Z69" s="27">
        <f>J69+G69+M69+P69+S69+V69+Y69</f>
        <v>12.16</v>
      </c>
    </row>
    <row r="70" spans="1:26" x14ac:dyDescent="0.15">
      <c r="A70" s="15">
        <v>65</v>
      </c>
      <c r="B70" s="16" t="s">
        <v>380</v>
      </c>
      <c r="C70" s="16" t="s">
        <v>329</v>
      </c>
      <c r="D70" s="32">
        <v>2007</v>
      </c>
      <c r="E70" s="17">
        <v>-40</v>
      </c>
      <c r="F70" s="42" t="s">
        <v>21</v>
      </c>
      <c r="G70" s="27">
        <v>0</v>
      </c>
      <c r="H70" s="22"/>
      <c r="I70" s="23"/>
      <c r="J70" s="11">
        <f>($J$4*(IF(H70=1,5,IF(H70=2,3,IF(H70=3,1.8,IF(H70=5,1.08,IF(H70=9,0.75,IF(H70=17,0.53,IF(H70=33,0.37,IF(H70&gt;=65,0.26,0))))))))))+(I70*1*$J$4)</f>
        <v>0</v>
      </c>
      <c r="K70" s="38"/>
      <c r="L70" s="39"/>
      <c r="M70" s="40">
        <f>($M$4*(IF(K70=1,5,IF(K70=2,3,IF(K70=3,1.8,IF(K70=5,1.08,IF(K70=9,0.75,IF(K70=17,0.53,IF(K70=33,0.37,IF(K70&gt;=65,0.26,0))))))))))+(L70*1*$M$4)</f>
        <v>0</v>
      </c>
      <c r="N70" s="22">
        <v>3</v>
      </c>
      <c r="O70" s="23">
        <v>1</v>
      </c>
      <c r="P70" s="11">
        <f>($P$4*(IF(N70=1,5,IF(N70=2,3,IF(N70=3,1.8,IF(N70=5,1.08,IF(N70=9,0.75,IF(N70=17,0.53,IF(N70=33,0.37,IF(N70&gt;=65,0.26,0))))))))))+(O70*1*$P$4)</f>
        <v>2.8</v>
      </c>
      <c r="Q70" s="38">
        <v>2</v>
      </c>
      <c r="R70" s="39">
        <v>2</v>
      </c>
      <c r="S70" s="40">
        <f>($S$4*(IF(Q70=1,5,IF(Q70=2,3,IF(Q70=3,1.8,IF(Q70=5,1.08,IF(Q70=9,0.75,IF(Q70=17,0.53,IF(Q70=33,0.37,IF(Q70&gt;=65,0.26,0))))))))))+(R70*1*$S$4)</f>
        <v>5</v>
      </c>
      <c r="T70" s="22">
        <v>9</v>
      </c>
      <c r="U70" s="23">
        <v>0</v>
      </c>
      <c r="V70" s="11">
        <f>($V$4*(IF(T70=1,5,IF(T70=2,3,IF(T70=3,1.8,IF(T70=5,1.08,IF(T70=9,0.75,IF(T70=17,0.53,IF(T70=33,0.37,IF(T70&gt;=65,0.26,0))))))))))+(U70*1*$V$4)</f>
        <v>1.5</v>
      </c>
      <c r="W70" s="38">
        <v>3</v>
      </c>
      <c r="X70" s="39">
        <v>1</v>
      </c>
      <c r="Y70" s="40">
        <f>($Y$4*(IF(W70=1,5,IF(W70=2,3,IF(W70=3,1.8,IF(W70=5,1.08,IF(W70=9,0.75,IF(W70=17,0.53,IF(W70=33,0.37,IF(W70&gt;=65,0.26,0))))))))))+(X70*1*$Y$4)</f>
        <v>2.8</v>
      </c>
      <c r="Z70" s="27">
        <f>J70+G70+M70+P70+S70+V70+Y70</f>
        <v>12.100000000000001</v>
      </c>
    </row>
    <row r="71" spans="1:26" x14ac:dyDescent="0.15">
      <c r="A71" s="15">
        <v>66</v>
      </c>
      <c r="B71" s="16" t="s">
        <v>87</v>
      </c>
      <c r="C71" s="16" t="s">
        <v>37</v>
      </c>
      <c r="D71" s="32">
        <v>2007</v>
      </c>
      <c r="E71" s="17">
        <v>-44</v>
      </c>
      <c r="F71" s="17" t="s">
        <v>21</v>
      </c>
      <c r="G71" s="27">
        <v>0</v>
      </c>
      <c r="H71" s="22"/>
      <c r="I71" s="23"/>
      <c r="J71" s="11">
        <f>($J$4*(IF(H71=1,5,IF(H71=2,3,IF(H71=3,1.8,IF(H71=5,1.08,IF(H71=9,0.75,IF(H71=17,0.53,IF(H71=33,0.37,IF(H71&gt;=65,0.26,0))))))))))+(I71*1*$J$4)</f>
        <v>0</v>
      </c>
      <c r="K71" s="38">
        <v>2</v>
      </c>
      <c r="L71" s="39">
        <v>2</v>
      </c>
      <c r="M71" s="40">
        <f>($M$4*(IF(K71=1,5,IF(K71=2,3,IF(K71=3,1.8,IF(K71=5,1.08,IF(K71=9,0.75,IF(K71=17,0.53,IF(K71=33,0.37,IF(K71&gt;=65,0.26,0))))))))))+(L71*1*$M$4)</f>
        <v>10</v>
      </c>
      <c r="N71" s="22">
        <v>5</v>
      </c>
      <c r="O71" s="23">
        <v>1</v>
      </c>
      <c r="P71" s="11">
        <f>($P$4*(IF(N71=1,5,IF(N71=2,3,IF(N71=3,1.8,IF(N71=5,1.08,IF(N71=9,0.75,IF(N71=17,0.53,IF(N71=33,0.37,IF(N71&gt;=65,0.26,0))))))))))+(O71*1*$P$4)</f>
        <v>2.08</v>
      </c>
      <c r="Q71" s="38"/>
      <c r="R71" s="39"/>
      <c r="S71" s="40">
        <f>($S$4*(IF(Q71=1,5,IF(Q71=2,3,IF(Q71=3,1.8,IF(Q71=5,1.08,IF(Q71=9,0.75,IF(Q71=17,0.53,IF(Q71=33,0.37,IF(Q71&gt;=65,0.26,0))))))))))+(R71*1*$S$4)</f>
        <v>0</v>
      </c>
      <c r="T71" s="22"/>
      <c r="U71" s="23"/>
      <c r="V71" s="11">
        <f>($V$4*(IF(T71=1,5,IF(T71=2,3,IF(T71=3,1.8,IF(T71=5,1.08,IF(T71=9,0.75,IF(T71=17,0.53,IF(T71=33,0.37,IF(T71&gt;=65,0.26,0))))))))))+(U71*1*$V$4)</f>
        <v>0</v>
      </c>
      <c r="W71" s="38"/>
      <c r="X71" s="39"/>
      <c r="Y71" s="40">
        <f>($Y$4*(IF(W71=1,5,IF(W71=2,3,IF(W71=3,1.8,IF(W71=5,1.08,IF(W71=9,0.75,IF(W71=17,0.53,IF(W71=33,0.37,IF(W71&gt;=65,0.26,0))))))))))+(X71*1*$Y$4)</f>
        <v>0</v>
      </c>
      <c r="Z71" s="27">
        <f>J71+G71+M71+P71+S71+V71+Y71</f>
        <v>12.08</v>
      </c>
    </row>
    <row r="72" spans="1:26" x14ac:dyDescent="0.15">
      <c r="A72" s="15">
        <v>67</v>
      </c>
      <c r="B72" s="16" t="s">
        <v>139</v>
      </c>
      <c r="C72" s="16" t="s">
        <v>135</v>
      </c>
      <c r="D72" s="32">
        <v>2007</v>
      </c>
      <c r="E72" s="17">
        <v>-40</v>
      </c>
      <c r="F72" s="17" t="s">
        <v>21</v>
      </c>
      <c r="G72" s="27">
        <v>0.52400000000000002</v>
      </c>
      <c r="H72" s="22">
        <v>9</v>
      </c>
      <c r="I72" s="23">
        <v>0</v>
      </c>
      <c r="J72" s="11">
        <f>($J$4*(IF(H72=1,5,IF(H72=2,3,IF(H72=3,1.8,IF(H72=5,1.08,IF(H72=9,0.75,IF(H72=17,0.53,IF(H72=33,0.37,IF(H72&gt;=65,0.26,0))))))))))+(I72*1*$J$4)</f>
        <v>1.5</v>
      </c>
      <c r="K72" s="38">
        <v>2</v>
      </c>
      <c r="L72" s="39">
        <v>2</v>
      </c>
      <c r="M72" s="40">
        <f>($M$4*(IF(K72=1,5,IF(K72=2,3,IF(K72=3,1.8,IF(K72=5,1.08,IF(K72=9,0.75,IF(K72=17,0.53,IF(K72=33,0.37,IF(K72&gt;=65,0.26,0))))))))))+(L72*1*$M$4)</f>
        <v>10</v>
      </c>
      <c r="N72" s="22"/>
      <c r="O72" s="23"/>
      <c r="P72" s="11">
        <f>($P$4*(IF(N72=1,5,IF(N72=2,3,IF(N72=3,1.8,IF(N72=5,1.08,IF(N72=9,0.75,IF(N72=17,0.53,IF(N72=33,0.37,IF(N72&gt;=65,0.26,0))))))))))+(O72*1*$P$4)</f>
        <v>0</v>
      </c>
      <c r="Q72" s="38"/>
      <c r="R72" s="39"/>
      <c r="S72" s="40">
        <f>($S$4*(IF(Q72=1,5,IF(Q72=2,3,IF(Q72=3,1.8,IF(Q72=5,1.08,IF(Q72=9,0.75,IF(Q72=17,0.53,IF(Q72=33,0.37,IF(Q72&gt;=65,0.26,0))))))))))+(R72*1*$S$4)</f>
        <v>0</v>
      </c>
      <c r="T72" s="22"/>
      <c r="U72" s="23"/>
      <c r="V72" s="11">
        <f>($V$4*(IF(T72=1,5,IF(T72=2,3,IF(T72=3,1.8,IF(T72=5,1.08,IF(T72=9,0.75,IF(T72=17,0.53,IF(T72=33,0.37,IF(T72&gt;=65,0.26,0))))))))))+(U72*1*$V$4)</f>
        <v>0</v>
      </c>
      <c r="W72" s="38"/>
      <c r="X72" s="39"/>
      <c r="Y72" s="40">
        <f>($Y$4*(IF(W72=1,5,IF(W72=2,3,IF(W72=3,1.8,IF(W72=5,1.08,IF(W72=9,0.75,IF(W72=17,0.53,IF(W72=33,0.37,IF(W72&gt;=65,0.26,0))))))))))+(X72*1*$Y$4)</f>
        <v>0</v>
      </c>
      <c r="Z72" s="27">
        <f>J72+G72+M72+P72+S72+V72+Y72</f>
        <v>12.024000000000001</v>
      </c>
    </row>
    <row r="73" spans="1:26" ht="13" customHeight="1" x14ac:dyDescent="0.15">
      <c r="A73" s="15">
        <v>68</v>
      </c>
      <c r="B73" s="16" t="s">
        <v>539</v>
      </c>
      <c r="C73" s="16" t="s">
        <v>102</v>
      </c>
      <c r="D73" s="44"/>
      <c r="E73" s="42" t="s">
        <v>119</v>
      </c>
      <c r="F73" s="17" t="s">
        <v>21</v>
      </c>
      <c r="G73" s="27">
        <v>0</v>
      </c>
      <c r="H73" s="22"/>
      <c r="I73" s="23"/>
      <c r="J73" s="11">
        <f>($J$4*(IF(H73=1,5,IF(H73=2,3,IF(H73=3,1.8,IF(H73=5,1.08,IF(H73=9,0.75,IF(H73=17,0.53,IF(H73=33,0.37,IF(H73&gt;=65,0.26,0))))))))))+(I73*1*$J$4)</f>
        <v>0</v>
      </c>
      <c r="K73" s="38"/>
      <c r="L73" s="39"/>
      <c r="M73" s="40">
        <f>($M$4*(IF(K73=1,5,IF(K73=2,3,IF(K73=3,1.8,IF(K73=5,1.08,IF(K73=9,0.75,IF(K73=17,0.53,IF(K73=33,0.37,IF(K73&gt;=65,0.26,0))))))))))+(L73*1*$M$4)</f>
        <v>0</v>
      </c>
      <c r="N73" s="22"/>
      <c r="O73" s="23"/>
      <c r="P73" s="11">
        <f>($P$4*(IF(N73=1,5,IF(N73=2,3,IF(N73=3,1.8,IF(N73=5,1.08,IF(N73=9,0.75,IF(N73=17,0.53,IF(N73=33,0.37,IF(N73&gt;=65,0.26,0))))))))))+(O73*1*$P$4)</f>
        <v>0</v>
      </c>
      <c r="Q73" s="38"/>
      <c r="R73" s="39"/>
      <c r="S73" s="40">
        <f>($S$4*(IF(Q73=1,5,IF(Q73=2,3,IF(Q73=3,1.8,IF(Q73=5,1.08,IF(Q73=9,0.75,IF(Q73=17,0.53,IF(Q73=33,0.37,IF(Q73&gt;=65,0.26,0))))))))))+(R73*1*$S$4)</f>
        <v>0</v>
      </c>
      <c r="T73" s="22">
        <v>2</v>
      </c>
      <c r="U73" s="23">
        <v>0</v>
      </c>
      <c r="V73" s="11">
        <f>($V$4*(IF(T73=1,5,IF(T73=2,3,IF(T73=3,1.8,IF(T73=5,1.08,IF(T73=9,0.75,IF(T73=17,0.53,IF(T73=33,0.37,IF(T73&gt;=65,0.26,0))))))))))+(U73*1*$V$4)</f>
        <v>6</v>
      </c>
      <c r="W73" s="38">
        <v>1</v>
      </c>
      <c r="X73" s="39">
        <v>1</v>
      </c>
      <c r="Y73" s="40">
        <f>($Y$4*(IF(W73=1,5,IF(W73=2,3,IF(W73=3,1.8,IF(W73=5,1.08,IF(W73=9,0.75,IF(W73=17,0.53,IF(W73=33,0.37,IF(W73&gt;=65,0.26,0))))))))))+(X73*1*$Y$4)</f>
        <v>6</v>
      </c>
      <c r="Z73" s="27">
        <f>J73+G73+M73+P73+S73+V73+Y73</f>
        <v>12</v>
      </c>
    </row>
    <row r="74" spans="1:26" ht="13" customHeight="1" x14ac:dyDescent="0.15">
      <c r="A74" s="15">
        <v>69</v>
      </c>
      <c r="B74" s="16" t="s">
        <v>562</v>
      </c>
      <c r="C74" s="16" t="s">
        <v>39</v>
      </c>
      <c r="D74" s="32">
        <v>2007</v>
      </c>
      <c r="E74" s="17">
        <v>-48</v>
      </c>
      <c r="F74" s="17" t="s">
        <v>22</v>
      </c>
      <c r="G74" s="27">
        <v>0</v>
      </c>
      <c r="H74" s="22"/>
      <c r="I74" s="23"/>
      <c r="J74" s="11">
        <f>($J$4*(IF(H74=1,5,IF(H74=2,3,IF(H74=3,1.8,IF(H74=5,1.08,IF(H74=9,0.75,IF(H74=17,0.53,IF(H74=33,0.37,IF(H74&gt;=65,0.26,0))))))))))+(I74*1*$J$4)</f>
        <v>0</v>
      </c>
      <c r="K74" s="38"/>
      <c r="L74" s="39"/>
      <c r="M74" s="40">
        <f>($M$4*(IF(K74=1,5,IF(K74=2,3,IF(K74=3,1.8,IF(K74=5,1.08,IF(K74=9,0.75,IF(K74=17,0.53,IF(K74=33,0.37,IF(K74&gt;=65,0.26,0))))))))))+(L74*1*$M$4)</f>
        <v>0</v>
      </c>
      <c r="N74" s="22"/>
      <c r="O74" s="23"/>
      <c r="P74" s="11">
        <f>($P$4*(IF(N74=1,5,IF(N74=2,3,IF(N74=3,1.8,IF(N74=5,1.08,IF(N74=9,0.75,IF(N74=17,0.53,IF(N74=33,0.37,IF(N74&gt;=65,0.26,0))))))))))+(O74*1*$P$4)</f>
        <v>0</v>
      </c>
      <c r="Q74" s="38"/>
      <c r="R74" s="39"/>
      <c r="S74" s="40">
        <f>($S$4*(IF(Q74=1,5,IF(Q74=2,3,IF(Q74=3,1.8,IF(Q74=5,1.08,IF(Q74=9,0.75,IF(Q74=17,0.53,IF(Q74=33,0.37,IF(Q74&gt;=65,0.26,0))))))))))+(R74*1*$S$4)</f>
        <v>0</v>
      </c>
      <c r="T74" s="22">
        <v>1</v>
      </c>
      <c r="U74" s="23">
        <v>1</v>
      </c>
      <c r="V74" s="11">
        <f>($V$4*(IF(T74=1,5,IF(T74=2,3,IF(T74=3,1.8,IF(T74=5,1.08,IF(T74=9,0.75,IF(T74=17,0.53,IF(T74=33,0.37,IF(T74&gt;=65,0.26,0))))))))))+(U74*1*$V$4)</f>
        <v>12</v>
      </c>
      <c r="W74" s="38"/>
      <c r="X74" s="39"/>
      <c r="Y74" s="40">
        <f>($Y$4*(IF(W74=1,5,IF(W74=2,3,IF(W74=3,1.8,IF(W74=5,1.08,IF(W74=9,0.75,IF(W74=17,0.53,IF(W74=33,0.37,IF(W74&gt;=65,0.26,0))))))))))+(X74*1*$Y$4)</f>
        <v>0</v>
      </c>
      <c r="Z74" s="27">
        <f>J74+G74+M74+P74+S74+V74+Y74</f>
        <v>12</v>
      </c>
    </row>
    <row r="75" spans="1:26" x14ac:dyDescent="0.15">
      <c r="A75" s="15">
        <v>70</v>
      </c>
      <c r="B75" s="16" t="s">
        <v>95</v>
      </c>
      <c r="C75" s="16" t="s">
        <v>39</v>
      </c>
      <c r="D75" s="32">
        <v>2007</v>
      </c>
      <c r="E75" s="17">
        <v>-27</v>
      </c>
      <c r="F75" s="17" t="s">
        <v>21</v>
      </c>
      <c r="G75" s="27">
        <v>2.008</v>
      </c>
      <c r="H75" s="22">
        <v>9</v>
      </c>
      <c r="I75" s="23">
        <v>0</v>
      </c>
      <c r="J75" s="11">
        <f>($J$4*(IF(H75=1,5,IF(H75=2,3,IF(H75=3,1.8,IF(H75=5,1.08,IF(H75=9,0.75,IF(H75=17,0.53,IF(H75=33,0.37,IF(H75&gt;=65,0.26,0))))))))))+(I75*1*$J$4)</f>
        <v>1.5</v>
      </c>
      <c r="K75" s="38">
        <v>5</v>
      </c>
      <c r="L75" s="39">
        <v>0</v>
      </c>
      <c r="M75" s="40">
        <f>($M$4*(IF(K75=1,5,IF(K75=2,3,IF(K75=3,1.8,IF(K75=5,1.08,IF(K75=9,0.75,IF(K75=17,0.53,IF(K75=33,0.37,IF(K75&gt;=65,0.26,0))))))))))+(L75*1*$M$4)</f>
        <v>2.16</v>
      </c>
      <c r="N75" s="22">
        <v>5</v>
      </c>
      <c r="O75" s="23">
        <v>0</v>
      </c>
      <c r="P75" s="11">
        <f>($P$4*(IF(N75=1,5,IF(N75=2,3,IF(N75=3,1.8,IF(N75=5,1.08,IF(N75=9,0.75,IF(N75=17,0.53,IF(N75=33,0.37,IF(N75&gt;=65,0.26,0))))))))))+(O75*1*$P$4)</f>
        <v>1.08</v>
      </c>
      <c r="Q75" s="38">
        <v>2</v>
      </c>
      <c r="R75" s="39">
        <v>2</v>
      </c>
      <c r="S75" s="40">
        <f>($S$4*(IF(Q75=1,5,IF(Q75=2,3,IF(Q75=3,1.8,IF(Q75=5,1.08,IF(Q75=9,0.75,IF(Q75=17,0.53,IF(Q75=33,0.37,IF(Q75&gt;=65,0.26,0))))))))))+(R75*1*$S$4)</f>
        <v>5</v>
      </c>
      <c r="T75" s="22"/>
      <c r="U75" s="23"/>
      <c r="V75" s="11">
        <f>($V$4*(IF(T75=1,5,IF(T75=2,3,IF(T75=3,1.8,IF(T75=5,1.08,IF(T75=9,0.75,IF(T75=17,0.53,IF(T75=33,0.37,IF(T75&gt;=65,0.26,0))))))))))+(U75*1*$V$4)</f>
        <v>0</v>
      </c>
      <c r="W75" s="38"/>
      <c r="X75" s="39"/>
      <c r="Y75" s="40">
        <f>($Y$4*(IF(W75=1,5,IF(W75=2,3,IF(W75=3,1.8,IF(W75=5,1.08,IF(W75=9,0.75,IF(W75=17,0.53,IF(W75=33,0.37,IF(W75&gt;=65,0.26,0))))))))))+(X75*1*$Y$4)</f>
        <v>0</v>
      </c>
      <c r="Z75" s="27">
        <f>J75+G75+M75+P75+S75+V75+Y75</f>
        <v>11.748000000000001</v>
      </c>
    </row>
    <row r="76" spans="1:26" x14ac:dyDescent="0.15">
      <c r="A76" s="15">
        <v>71</v>
      </c>
      <c r="B76" s="16" t="s">
        <v>114</v>
      </c>
      <c r="C76" s="16" t="s">
        <v>109</v>
      </c>
      <c r="D76" s="32">
        <v>2007</v>
      </c>
      <c r="E76" s="17">
        <v>-48</v>
      </c>
      <c r="F76" s="17" t="s">
        <v>21</v>
      </c>
      <c r="G76" s="27">
        <v>0</v>
      </c>
      <c r="H76" s="22">
        <v>3</v>
      </c>
      <c r="I76" s="23">
        <v>0</v>
      </c>
      <c r="J76" s="11">
        <f>($J$4*(IF(H76=1,5,IF(H76=2,3,IF(H76=3,1.8,IF(H76=5,1.08,IF(H76=9,0.75,IF(H76=17,0.53,IF(H76=33,0.37,IF(H76&gt;=65,0.26,0))))))))))+(I76*1*$J$4)</f>
        <v>3.6</v>
      </c>
      <c r="K76" s="38">
        <v>2</v>
      </c>
      <c r="L76" s="39">
        <v>1</v>
      </c>
      <c r="M76" s="40">
        <f>($M$4*(IF(K76=1,5,IF(K76=2,3,IF(K76=3,1.8,IF(K76=5,1.08,IF(K76=9,0.75,IF(K76=17,0.53,IF(K76=33,0.37,IF(K76&gt;=65,0.26,0))))))))))+(L76*1*$M$4)</f>
        <v>8</v>
      </c>
      <c r="N76" s="22"/>
      <c r="O76" s="23"/>
      <c r="P76" s="11">
        <f>($P$4*(IF(N76=1,5,IF(N76=2,3,IF(N76=3,1.8,IF(N76=5,1.08,IF(N76=9,0.75,IF(N76=17,0.53,IF(N76=33,0.37,IF(N76&gt;=65,0.26,0))))))))))+(O76*1*$P$4)</f>
        <v>0</v>
      </c>
      <c r="Q76" s="38"/>
      <c r="R76" s="39"/>
      <c r="S76" s="40">
        <f>($S$4*(IF(Q76=1,5,IF(Q76=2,3,IF(Q76=3,1.8,IF(Q76=5,1.08,IF(Q76=9,0.75,IF(Q76=17,0.53,IF(Q76=33,0.37,IF(Q76&gt;=65,0.26,0))))))))))+(R76*1*$S$4)</f>
        <v>0</v>
      </c>
      <c r="T76" s="22"/>
      <c r="U76" s="23"/>
      <c r="V76" s="11">
        <f>($V$4*(IF(T76=1,5,IF(T76=2,3,IF(T76=3,1.8,IF(T76=5,1.08,IF(T76=9,0.75,IF(T76=17,0.53,IF(T76=33,0.37,IF(T76&gt;=65,0.26,0))))))))))+(U76*1*$V$4)</f>
        <v>0</v>
      </c>
      <c r="W76" s="38"/>
      <c r="X76" s="39"/>
      <c r="Y76" s="40">
        <f>($Y$4*(IF(W76=1,5,IF(W76=2,3,IF(W76=3,1.8,IF(W76=5,1.08,IF(W76=9,0.75,IF(W76=17,0.53,IF(W76=33,0.37,IF(W76&gt;=65,0.26,0))))))))))+(X76*1*$Y$4)</f>
        <v>0</v>
      </c>
      <c r="Z76" s="27">
        <f>J76+G76+M76+P76+S76+V76+Y76</f>
        <v>11.6</v>
      </c>
    </row>
    <row r="77" spans="1:26" x14ac:dyDescent="0.15">
      <c r="A77" s="15">
        <v>72</v>
      </c>
      <c r="B77" s="16" t="s">
        <v>115</v>
      </c>
      <c r="C77" s="16" t="s">
        <v>39</v>
      </c>
      <c r="D77" s="32">
        <v>2007</v>
      </c>
      <c r="E77" s="17">
        <v>-48</v>
      </c>
      <c r="F77" s="17" t="s">
        <v>21</v>
      </c>
      <c r="G77" s="27">
        <v>2.4000000000000004</v>
      </c>
      <c r="H77" s="22"/>
      <c r="I77" s="23"/>
      <c r="J77" s="11">
        <f>($J$4*(IF(H77=1,5,IF(H77=2,3,IF(H77=3,1.8,IF(H77=5,1.08,IF(H77=9,0.75,IF(H77=17,0.53,IF(H77=33,0.37,IF(H77&gt;=65,0.26,0))))))))))+(I77*1*$J$4)</f>
        <v>0</v>
      </c>
      <c r="K77" s="38">
        <v>5</v>
      </c>
      <c r="L77" s="39">
        <v>0</v>
      </c>
      <c r="M77" s="40">
        <f>($M$4*(IF(K77=1,5,IF(K77=2,3,IF(K77=3,1.8,IF(K77=5,1.08,IF(K77=9,0.75,IF(K77=17,0.53,IF(K77=33,0.37,IF(K77&gt;=65,0.26,0))))))))))+(L77*1*$M$4)</f>
        <v>2.16</v>
      </c>
      <c r="N77" s="22">
        <v>1</v>
      </c>
      <c r="O77" s="23">
        <v>2</v>
      </c>
      <c r="P77" s="11">
        <f>($P$4*(IF(N77=1,5,IF(N77=2,3,IF(N77=3,1.8,IF(N77=5,1.08,IF(N77=9,0.75,IF(N77=17,0.53,IF(N77=33,0.37,IF(N77&gt;=65,0.26,0))))))))))+(O77*1*$P$4)</f>
        <v>7</v>
      </c>
      <c r="Q77" s="38"/>
      <c r="R77" s="39"/>
      <c r="S77" s="40">
        <f>($S$4*(IF(Q77=1,5,IF(Q77=2,3,IF(Q77=3,1.8,IF(Q77=5,1.08,IF(Q77=9,0.75,IF(Q77=17,0.53,IF(Q77=33,0.37,IF(Q77&gt;=65,0.26,0))))))))))+(R77*1*$S$4)</f>
        <v>0</v>
      </c>
      <c r="T77" s="22"/>
      <c r="U77" s="23"/>
      <c r="V77" s="11">
        <f>($V$4*(IF(T77=1,5,IF(T77=2,3,IF(T77=3,1.8,IF(T77=5,1.08,IF(T77=9,0.75,IF(T77=17,0.53,IF(T77=33,0.37,IF(T77&gt;=65,0.26,0))))))))))+(U77*1*$V$4)</f>
        <v>0</v>
      </c>
      <c r="W77" s="38"/>
      <c r="X77" s="39"/>
      <c r="Y77" s="40">
        <f>($Y$4*(IF(W77=1,5,IF(W77=2,3,IF(W77=3,1.8,IF(W77=5,1.08,IF(W77=9,0.75,IF(W77=17,0.53,IF(W77=33,0.37,IF(W77&gt;=65,0.26,0))))))))))+(X77*1*$Y$4)</f>
        <v>0</v>
      </c>
      <c r="Z77" s="27">
        <f>J77+G77+M77+P77+S77+V77+Y77</f>
        <v>11.56</v>
      </c>
    </row>
    <row r="78" spans="1:26" x14ac:dyDescent="0.15">
      <c r="A78" s="15">
        <v>73</v>
      </c>
      <c r="B78" s="16" t="s">
        <v>314</v>
      </c>
      <c r="C78" s="16" t="s">
        <v>56</v>
      </c>
      <c r="D78" s="32">
        <v>2007</v>
      </c>
      <c r="E78" s="17">
        <v>-33</v>
      </c>
      <c r="F78" s="17" t="s">
        <v>21</v>
      </c>
      <c r="G78" s="27">
        <v>0</v>
      </c>
      <c r="H78" s="22"/>
      <c r="I78" s="23"/>
      <c r="J78" s="11">
        <f>($J$4*(IF(H78=1,5,IF(H78=2,3,IF(H78=3,1.8,IF(H78=5,1.08,IF(H78=9,0.75,IF(H78=17,0.53,IF(H78=33,0.37,IF(H78&gt;=65,0.26,0))))))))))+(I78*1*$J$4)</f>
        <v>0</v>
      </c>
      <c r="K78" s="38">
        <v>3</v>
      </c>
      <c r="L78" s="39">
        <v>2</v>
      </c>
      <c r="M78" s="40">
        <f>($M$4*(IF(K78=1,5,IF(K78=2,3,IF(K78=3,1.8,IF(K78=5,1.08,IF(K78=9,0.75,IF(K78=17,0.53,IF(K78=33,0.37,IF(K78&gt;=65,0.26,0))))))))))+(L78*1*$M$4)</f>
        <v>7.6</v>
      </c>
      <c r="N78" s="22">
        <v>3</v>
      </c>
      <c r="O78" s="23">
        <v>2</v>
      </c>
      <c r="P78" s="11">
        <f>($P$4*(IF(N78=1,5,IF(N78=2,3,IF(N78=3,1.8,IF(N78=5,1.08,IF(N78=9,0.75,IF(N78=17,0.53,IF(N78=33,0.37,IF(N78&gt;=65,0.26,0))))))))))+(O78*1*$P$4)</f>
        <v>3.8</v>
      </c>
      <c r="Q78" s="38"/>
      <c r="R78" s="39"/>
      <c r="S78" s="40">
        <f>($S$4*(IF(Q78=1,5,IF(Q78=2,3,IF(Q78=3,1.8,IF(Q78=5,1.08,IF(Q78=9,0.75,IF(Q78=17,0.53,IF(Q78=33,0.37,IF(Q78&gt;=65,0.26,0))))))))))+(R78*1*$S$4)</f>
        <v>0</v>
      </c>
      <c r="T78" s="22"/>
      <c r="U78" s="23"/>
      <c r="V78" s="11">
        <f>($V$4*(IF(T78=1,5,IF(T78=2,3,IF(T78=3,1.8,IF(T78=5,1.08,IF(T78=9,0.75,IF(T78=17,0.53,IF(T78=33,0.37,IF(T78&gt;=65,0.26,0))))))))))+(U78*1*$V$4)</f>
        <v>0</v>
      </c>
      <c r="W78" s="38"/>
      <c r="X78" s="39"/>
      <c r="Y78" s="40">
        <f>($Y$4*(IF(W78=1,5,IF(W78=2,3,IF(W78=3,1.8,IF(W78=5,1.08,IF(W78=9,0.75,IF(W78=17,0.53,IF(W78=33,0.37,IF(W78&gt;=65,0.26,0))))))))))+(X78*1*$Y$4)</f>
        <v>0</v>
      </c>
      <c r="Z78" s="27">
        <f>J78+G78+M78+P78+S78+V78+Y78</f>
        <v>11.399999999999999</v>
      </c>
    </row>
    <row r="79" spans="1:26" x14ac:dyDescent="0.15">
      <c r="A79" s="15">
        <v>74</v>
      </c>
      <c r="B79" s="16" t="s">
        <v>456</v>
      </c>
      <c r="C79" s="16" t="s">
        <v>1</v>
      </c>
      <c r="D79" s="32"/>
      <c r="E79" s="17">
        <v>-40</v>
      </c>
      <c r="F79" s="17" t="s">
        <v>22</v>
      </c>
      <c r="G79" s="27">
        <v>0</v>
      </c>
      <c r="H79" s="22"/>
      <c r="I79" s="23"/>
      <c r="J79" s="11">
        <f>($J$4*(IF(H79=1,5,IF(H79=2,3,IF(H79=3,1.8,IF(H79=5,1.08,IF(H79=9,0.75,IF(H79=17,0.53,IF(H79=33,0.37,IF(H79&gt;=65,0.26,0))))))))))+(I79*1*$J$4)</f>
        <v>0</v>
      </c>
      <c r="K79" s="38"/>
      <c r="L79" s="39"/>
      <c r="M79" s="40">
        <f>($M$4*(IF(K79=1,5,IF(K79=2,3,IF(K79=3,1.8,IF(K79=5,1.08,IF(K79=9,0.75,IF(K79=17,0.53,IF(K79=33,0.37,IF(K79&gt;=65,0.26,0))))))))))+(L79*1*$M$4)</f>
        <v>0</v>
      </c>
      <c r="N79" s="22">
        <v>3</v>
      </c>
      <c r="O79" s="23">
        <v>1</v>
      </c>
      <c r="P79" s="11">
        <f>($P$4*(IF(N79=1,5,IF(N79=2,3,IF(N79=3,1.8,IF(N79=5,1.08,IF(N79=9,0.75,IF(N79=17,0.53,IF(N79=33,0.37,IF(N79&gt;=65,0.26,0))))))))))+(O79*1*$P$4)</f>
        <v>2.8</v>
      </c>
      <c r="Q79" s="38"/>
      <c r="R79" s="39"/>
      <c r="S79" s="40">
        <f>($S$4*(IF(Q79=1,5,IF(Q79=2,3,IF(Q79=3,1.8,IF(Q79=5,1.08,IF(Q79=9,0.75,IF(Q79=17,0.53,IF(Q79=33,0.37,IF(Q79&gt;=65,0.26,0))))))))))+(R79*1*$S$4)</f>
        <v>0</v>
      </c>
      <c r="T79" s="22">
        <v>5</v>
      </c>
      <c r="U79" s="23">
        <v>1</v>
      </c>
      <c r="V79" s="11">
        <f>($V$4*(IF(T79=1,5,IF(T79=2,3,IF(T79=3,1.8,IF(T79=5,1.08,IF(T79=9,0.75,IF(T79=17,0.53,IF(T79=33,0.37,IF(T79&gt;=65,0.26,0))))))))))+(U79*1*$V$4)</f>
        <v>4.16</v>
      </c>
      <c r="W79" s="38">
        <v>2</v>
      </c>
      <c r="X79" s="39">
        <v>1</v>
      </c>
      <c r="Y79" s="40">
        <f>($Y$4*(IF(W79=1,5,IF(W79=2,3,IF(W79=3,1.8,IF(W79=5,1.08,IF(W79=9,0.75,IF(W79=17,0.53,IF(W79=33,0.37,IF(W79&gt;=65,0.26,0))))))))))+(X79*1*$Y$4)</f>
        <v>4</v>
      </c>
      <c r="Z79" s="27">
        <f>J79+G79+M79+P79+S79+V79+Y79</f>
        <v>10.96</v>
      </c>
    </row>
    <row r="80" spans="1:26" x14ac:dyDescent="0.15">
      <c r="A80" s="15">
        <v>75</v>
      </c>
      <c r="B80" s="16" t="s">
        <v>76</v>
      </c>
      <c r="C80" s="16" t="s">
        <v>44</v>
      </c>
      <c r="D80" s="32">
        <v>2007</v>
      </c>
      <c r="E80" s="17">
        <v>-30</v>
      </c>
      <c r="F80" s="17" t="s">
        <v>22</v>
      </c>
      <c r="G80" s="27">
        <v>0.35800000000000004</v>
      </c>
      <c r="H80" s="22"/>
      <c r="I80" s="23"/>
      <c r="J80" s="11">
        <f>($J$4*(IF(H80=1,5,IF(H80=2,3,IF(H80=3,1.8,IF(H80=5,1.08,IF(H80=9,0.75,IF(H80=17,0.53,IF(H80=33,0.37,IF(H80&gt;=65,0.26,0))))))))))+(I80*1*$J$4)</f>
        <v>0</v>
      </c>
      <c r="K80" s="38">
        <v>3</v>
      </c>
      <c r="L80" s="39">
        <v>1</v>
      </c>
      <c r="M80" s="40">
        <f>($M$4*(IF(K80=1,5,IF(K80=2,3,IF(K80=3,1.8,IF(K80=5,1.08,IF(K80=9,0.75,IF(K80=17,0.53,IF(K80=33,0.37,IF(K80&gt;=65,0.26,0))))))))))+(L80*1*$M$4)</f>
        <v>5.6</v>
      </c>
      <c r="N80" s="22">
        <v>2</v>
      </c>
      <c r="O80" s="23">
        <v>2</v>
      </c>
      <c r="P80" s="11">
        <f>($P$4*(IF(N80=1,5,IF(N80=2,3,IF(N80=3,1.8,IF(N80=5,1.08,IF(N80=9,0.75,IF(N80=17,0.53,IF(N80=33,0.37,IF(N80&gt;=65,0.26,0))))))))))+(O80*1*$P$4)</f>
        <v>5</v>
      </c>
      <c r="Q80" s="38"/>
      <c r="R80" s="39"/>
      <c r="S80" s="40">
        <f>($S$4*(IF(Q80=1,5,IF(Q80=2,3,IF(Q80=3,1.8,IF(Q80=5,1.08,IF(Q80=9,0.75,IF(Q80=17,0.53,IF(Q80=33,0.37,IF(Q80&gt;=65,0.26,0))))))))))+(R80*1*$S$4)</f>
        <v>0</v>
      </c>
      <c r="T80" s="22"/>
      <c r="U80" s="23"/>
      <c r="V80" s="11">
        <f>($V$4*(IF(T80=1,5,IF(T80=2,3,IF(T80=3,1.8,IF(T80=5,1.08,IF(T80=9,0.75,IF(T80=17,0.53,IF(T80=33,0.37,IF(T80&gt;=65,0.26,0))))))))))+(U80*1*$V$4)</f>
        <v>0</v>
      </c>
      <c r="W80" s="38"/>
      <c r="X80" s="39"/>
      <c r="Y80" s="40">
        <f>($Y$4*(IF(W80=1,5,IF(W80=2,3,IF(W80=3,1.8,IF(W80=5,1.08,IF(W80=9,0.75,IF(W80=17,0.53,IF(W80=33,0.37,IF(W80&gt;=65,0.26,0))))))))))+(X80*1*$Y$4)</f>
        <v>0</v>
      </c>
      <c r="Z80" s="27">
        <f>J80+G80+M80+P80+S80+V80+Y80</f>
        <v>10.957999999999998</v>
      </c>
    </row>
    <row r="81" spans="1:26" x14ac:dyDescent="0.15">
      <c r="A81" s="15">
        <v>76</v>
      </c>
      <c r="B81" s="16" t="s">
        <v>4</v>
      </c>
      <c r="C81" s="16" t="s">
        <v>50</v>
      </c>
      <c r="D81" s="32">
        <v>2007</v>
      </c>
      <c r="E81" s="17">
        <v>-30</v>
      </c>
      <c r="F81" s="17" t="s">
        <v>21</v>
      </c>
      <c r="G81" s="27">
        <v>0</v>
      </c>
      <c r="H81" s="22">
        <v>9</v>
      </c>
      <c r="I81" s="23">
        <v>0</v>
      </c>
      <c r="J81" s="11">
        <f>($J$4*(IF(H81=1,5,IF(H81=2,3,IF(H81=3,1.8,IF(H81=5,1.08,IF(H81=9,0.75,IF(H81=17,0.53,IF(H81=33,0.37,IF(H81&gt;=65,0.26,0))))))))))+(I81*1*$J$4)</f>
        <v>1.5</v>
      </c>
      <c r="K81" s="38"/>
      <c r="L81" s="39"/>
      <c r="M81" s="40">
        <f>($M$4*(IF(K81=1,5,IF(K81=2,3,IF(K81=3,1.8,IF(K81=5,1.08,IF(K81=9,0.75,IF(K81=17,0.53,IF(K81=33,0.37,IF(K81&gt;=65,0.26,0))))))))))+(L81*1*$M$4)</f>
        <v>0</v>
      </c>
      <c r="N81" s="22"/>
      <c r="O81" s="23"/>
      <c r="P81" s="11">
        <f>($P$4*(IF(N81=1,5,IF(N81=2,3,IF(N81=3,1.8,IF(N81=5,1.08,IF(N81=9,0.75,IF(N81=17,0.53,IF(N81=33,0.37,IF(N81&gt;=65,0.26,0))))))))))+(O81*1*$P$4)</f>
        <v>0</v>
      </c>
      <c r="Q81" s="38"/>
      <c r="R81" s="39"/>
      <c r="S81" s="40">
        <f>($S$4*(IF(Q81=1,5,IF(Q81=2,3,IF(Q81=3,1.8,IF(Q81=5,1.08,IF(Q81=9,0.75,IF(Q81=17,0.53,IF(Q81=33,0.37,IF(Q81&gt;=65,0.26,0))))))))))+(R81*1*$S$4)</f>
        <v>0</v>
      </c>
      <c r="T81" s="22">
        <v>5</v>
      </c>
      <c r="U81" s="23">
        <v>1</v>
      </c>
      <c r="V81" s="11">
        <f>($V$4*(IF(T81=1,5,IF(T81=2,3,IF(T81=3,1.8,IF(T81=5,1.08,IF(T81=9,0.75,IF(T81=17,0.53,IF(T81=33,0.37,IF(T81&gt;=65,0.26,0))))))))))+(U81*1*$V$4)</f>
        <v>4.16</v>
      </c>
      <c r="W81" s="38">
        <v>2</v>
      </c>
      <c r="X81" s="39">
        <v>2</v>
      </c>
      <c r="Y81" s="40">
        <f>($Y$4*(IF(W81=1,5,IF(W81=2,3,IF(W81=3,1.8,IF(W81=5,1.08,IF(W81=9,0.75,IF(W81=17,0.53,IF(W81=33,0.37,IF(W81&gt;=65,0.26,0))))))))))+(X81*1*$Y$4)</f>
        <v>5</v>
      </c>
      <c r="Z81" s="27">
        <f>J81+G81+M81+P81+S81+V81+Y81</f>
        <v>10.66</v>
      </c>
    </row>
    <row r="82" spans="1:26" x14ac:dyDescent="0.15">
      <c r="A82" s="15">
        <v>77</v>
      </c>
      <c r="B82" s="16" t="s">
        <v>502</v>
      </c>
      <c r="C82" s="16" t="s">
        <v>46</v>
      </c>
      <c r="D82" s="32"/>
      <c r="E82" s="17">
        <v>-40</v>
      </c>
      <c r="F82" s="17" t="s">
        <v>22</v>
      </c>
      <c r="G82" s="27">
        <v>0</v>
      </c>
      <c r="H82" s="22"/>
      <c r="I82" s="23"/>
      <c r="J82" s="11">
        <f>($J$4*(IF(H82=1,5,IF(H82=2,3,IF(H82=3,1.8,IF(H82=5,1.08,IF(H82=9,0.75,IF(H82=17,0.53,IF(H82=33,0.37,IF(H82&gt;=65,0.26,0))))))))))+(I82*1*$J$4)</f>
        <v>0</v>
      </c>
      <c r="K82" s="38"/>
      <c r="L82" s="39"/>
      <c r="M82" s="40">
        <f>($M$4*(IF(K82=1,5,IF(K82=2,3,IF(K82=3,1.8,IF(K82=5,1.08,IF(K82=9,0.75,IF(K82=17,0.53,IF(K82=33,0.37,IF(K82&gt;=65,0.26,0))))))))))+(L82*1*$M$4)</f>
        <v>0</v>
      </c>
      <c r="N82" s="22"/>
      <c r="O82" s="23"/>
      <c r="P82" s="11">
        <f>($P$4*(IF(N82=1,5,IF(N82=2,3,IF(N82=3,1.8,IF(N82=5,1.08,IF(N82=9,0.75,IF(N82=17,0.53,IF(N82=33,0.37,IF(N82&gt;=65,0.26,0))))))))))+(O82*1*$P$4)</f>
        <v>0</v>
      </c>
      <c r="Q82" s="38">
        <v>5</v>
      </c>
      <c r="R82" s="39">
        <v>0</v>
      </c>
      <c r="S82" s="40">
        <f>($S$4*(IF(Q82=1,5,IF(Q82=2,3,IF(Q82=3,1.8,IF(Q82=5,1.08,IF(Q82=9,0.75,IF(Q82=17,0.53,IF(Q82=33,0.37,IF(Q82&gt;=65,0.26,0))))))))))+(R82*1*$S$4)</f>
        <v>1.08</v>
      </c>
      <c r="T82" s="22">
        <v>3</v>
      </c>
      <c r="U82" s="23">
        <v>2</v>
      </c>
      <c r="V82" s="11">
        <f>($V$4*(IF(T82=1,5,IF(T82=2,3,IF(T82=3,1.8,IF(T82=5,1.08,IF(T82=9,0.75,IF(T82=17,0.53,IF(T82=33,0.37,IF(T82&gt;=65,0.26,0))))))))))+(U82*1*$V$4)</f>
        <v>7.6</v>
      </c>
      <c r="W82" s="38">
        <v>3</v>
      </c>
      <c r="X82" s="39">
        <v>0</v>
      </c>
      <c r="Y82" s="40">
        <f>($Y$4*(IF(W82=1,5,IF(W82=2,3,IF(W82=3,1.8,IF(W82=5,1.08,IF(W82=9,0.75,IF(W82=17,0.53,IF(W82=33,0.37,IF(W82&gt;=65,0.26,0))))))))))+(X82*1*$Y$4)</f>
        <v>1.8</v>
      </c>
      <c r="Z82" s="27">
        <f>J82+G82+M82+P82+S82+V82+Y82</f>
        <v>10.48</v>
      </c>
    </row>
    <row r="83" spans="1:26" x14ac:dyDescent="0.15">
      <c r="A83" s="15">
        <v>78</v>
      </c>
      <c r="B83" s="16" t="s">
        <v>263</v>
      </c>
      <c r="C83" s="16" t="s">
        <v>46</v>
      </c>
      <c r="D83" s="32">
        <v>2007</v>
      </c>
      <c r="E83" s="17">
        <v>-40</v>
      </c>
      <c r="F83" s="17" t="s">
        <v>22</v>
      </c>
      <c r="G83" s="27">
        <v>0</v>
      </c>
      <c r="H83" s="22">
        <v>3</v>
      </c>
      <c r="I83" s="23">
        <v>1</v>
      </c>
      <c r="J83" s="11">
        <f>($J$4*(IF(H83=1,5,IF(H83=2,3,IF(H83=3,1.8,IF(H83=5,1.08,IF(H83=9,0.75,IF(H83=17,0.53,IF(H83=33,0.37,IF(H83&gt;=65,0.26,0))))))))))+(I83*1*$J$4)</f>
        <v>5.6</v>
      </c>
      <c r="K83" s="38"/>
      <c r="L83" s="39"/>
      <c r="M83" s="40">
        <f>($M$4*(IF(K83=1,5,IF(K83=2,3,IF(K83=3,1.8,IF(K83=5,1.08,IF(K83=9,0.75,IF(K83=17,0.53,IF(K83=33,0.37,IF(K83&gt;=65,0.26,0))))))))))+(L83*1*$M$4)</f>
        <v>0</v>
      </c>
      <c r="N83" s="22">
        <v>9</v>
      </c>
      <c r="O83" s="23">
        <v>0</v>
      </c>
      <c r="P83" s="11">
        <f>($P$4*(IF(N83=1,5,IF(N83=2,3,IF(N83=3,1.8,IF(N83=5,1.08,IF(N83=9,0.75,IF(N83=17,0.53,IF(N83=33,0.37,IF(N83&gt;=65,0.26,0))))))))))+(O83*1*$P$4)</f>
        <v>0.75</v>
      </c>
      <c r="Q83" s="38">
        <v>2</v>
      </c>
      <c r="R83" s="39">
        <v>1</v>
      </c>
      <c r="S83" s="40">
        <f>($S$4*(IF(Q83=1,5,IF(Q83=2,3,IF(Q83=3,1.8,IF(Q83=5,1.08,IF(Q83=9,0.75,IF(Q83=17,0.53,IF(Q83=33,0.37,IF(Q83&gt;=65,0.26,0))))))))))+(R83*1*$S$4)</f>
        <v>4</v>
      </c>
      <c r="T83" s="22"/>
      <c r="U83" s="23"/>
      <c r="V83" s="11">
        <f>($V$4*(IF(T83=1,5,IF(T83=2,3,IF(T83=3,1.8,IF(T83=5,1.08,IF(T83=9,0.75,IF(T83=17,0.53,IF(T83=33,0.37,IF(T83&gt;=65,0.26,0))))))))))+(U83*1*$V$4)</f>
        <v>0</v>
      </c>
      <c r="W83" s="38"/>
      <c r="X83" s="39"/>
      <c r="Y83" s="40">
        <f>($Y$4*(IF(W83=1,5,IF(W83=2,3,IF(W83=3,1.8,IF(W83=5,1.08,IF(W83=9,0.75,IF(W83=17,0.53,IF(W83=33,0.37,IF(W83&gt;=65,0.26,0))))))))))+(X83*1*$Y$4)</f>
        <v>0</v>
      </c>
      <c r="Z83" s="27">
        <f>J83+G83+M83+P83+S83+V83+Y83</f>
        <v>10.35</v>
      </c>
    </row>
    <row r="84" spans="1:26" x14ac:dyDescent="0.15">
      <c r="A84" s="15">
        <v>79</v>
      </c>
      <c r="B84" s="16" t="s">
        <v>278</v>
      </c>
      <c r="C84" s="16" t="s">
        <v>46</v>
      </c>
      <c r="D84" s="32">
        <v>2008</v>
      </c>
      <c r="E84" s="17">
        <v>-27</v>
      </c>
      <c r="F84" s="17" t="s">
        <v>22</v>
      </c>
      <c r="G84" s="27">
        <v>0</v>
      </c>
      <c r="H84" s="22">
        <v>5</v>
      </c>
      <c r="I84" s="23">
        <v>0</v>
      </c>
      <c r="J84" s="11">
        <f>($J$4*(IF(H84=1,5,IF(H84=2,3,IF(H84=3,1.8,IF(H84=5,1.08,IF(H84=9,0.75,IF(H84=17,0.53,IF(H84=33,0.37,IF(H84&gt;=65,0.26,0))))))))))+(I84*1*$J$4)</f>
        <v>2.16</v>
      </c>
      <c r="K84" s="38"/>
      <c r="L84" s="39"/>
      <c r="M84" s="40">
        <f>($M$4*(IF(K84=1,5,IF(K84=2,3,IF(K84=3,1.8,IF(K84=5,1.08,IF(K84=9,0.75,IF(K84=17,0.53,IF(K84=33,0.37,IF(K84&gt;=65,0.26,0))))))))))+(L84*1*$M$4)</f>
        <v>0</v>
      </c>
      <c r="N84" s="22">
        <v>5</v>
      </c>
      <c r="O84" s="23">
        <v>1</v>
      </c>
      <c r="P84" s="11">
        <f>($P$4*(IF(N84=1,5,IF(N84=2,3,IF(N84=3,1.8,IF(N84=5,1.08,IF(N84=9,0.75,IF(N84=17,0.53,IF(N84=33,0.37,IF(N84&gt;=65,0.26,0))))))))))+(O84*1*$P$4)</f>
        <v>2.08</v>
      </c>
      <c r="Q84" s="38"/>
      <c r="R84" s="39"/>
      <c r="S84" s="40">
        <f>($S$4*(IF(Q84=1,5,IF(Q84=2,3,IF(Q84=3,1.8,IF(Q84=5,1.08,IF(Q84=9,0.75,IF(Q84=17,0.53,IF(Q84=33,0.37,IF(Q84&gt;=65,0.26,0))))))))))+(R84*1*$S$4)</f>
        <v>0</v>
      </c>
      <c r="T84" s="22">
        <v>2</v>
      </c>
      <c r="U84" s="23">
        <v>0</v>
      </c>
      <c r="V84" s="11">
        <f>($V$4*(IF(T84=1,5,IF(T84=2,3,IF(T84=3,1.8,IF(T84=5,1.08,IF(T84=9,0.75,IF(T84=17,0.53,IF(T84=33,0.37,IF(T84&gt;=65,0.26,0))))))))))+(U84*1*$V$4)</f>
        <v>6</v>
      </c>
      <c r="W84" s="38"/>
      <c r="X84" s="39"/>
      <c r="Y84" s="40">
        <f>($Y$4*(IF(W84=1,5,IF(W84=2,3,IF(W84=3,1.8,IF(W84=5,1.08,IF(W84=9,0.75,IF(W84=17,0.53,IF(W84=33,0.37,IF(W84&gt;=65,0.26,0))))))))))+(X84*1*$Y$4)</f>
        <v>0</v>
      </c>
      <c r="Z84" s="27">
        <f>J84+G84+M84+P84+S84+V84+Y84</f>
        <v>10.24</v>
      </c>
    </row>
    <row r="85" spans="1:26" x14ac:dyDescent="0.15">
      <c r="A85" s="15">
        <v>80</v>
      </c>
      <c r="B85" s="16" t="s">
        <v>232</v>
      </c>
      <c r="C85" s="16" t="s">
        <v>0</v>
      </c>
      <c r="D85" s="32">
        <v>2007</v>
      </c>
      <c r="E85" s="17">
        <v>-30</v>
      </c>
      <c r="F85" s="17" t="s">
        <v>21</v>
      </c>
      <c r="G85" s="27">
        <v>0.41600000000000004</v>
      </c>
      <c r="H85" s="22">
        <v>5</v>
      </c>
      <c r="I85" s="23">
        <v>0</v>
      </c>
      <c r="J85" s="11">
        <f>($J$4*(IF(H85=1,5,IF(H85=2,3,IF(H85=3,1.8,IF(H85=5,1.08,IF(H85=9,0.75,IF(H85=17,0.53,IF(H85=33,0.37,IF(H85&gt;=65,0.26,0))))))))))+(I85*1*$J$4)</f>
        <v>2.16</v>
      </c>
      <c r="K85" s="38">
        <v>3</v>
      </c>
      <c r="L85" s="39">
        <v>2</v>
      </c>
      <c r="M85" s="40">
        <f>($M$4*(IF(K85=1,5,IF(K85=2,3,IF(K85=3,1.8,IF(K85=5,1.08,IF(K85=9,0.75,IF(K85=17,0.53,IF(K85=33,0.37,IF(K85&gt;=65,0.26,0))))))))))+(L85*1*$M$4)</f>
        <v>7.6</v>
      </c>
      <c r="N85" s="22"/>
      <c r="O85" s="23"/>
      <c r="P85" s="11">
        <f>($P$4*(IF(N85=1,5,IF(N85=2,3,IF(N85=3,1.8,IF(N85=5,1.08,IF(N85=9,0.75,IF(N85=17,0.53,IF(N85=33,0.37,IF(N85&gt;=65,0.26,0))))))))))+(O85*1*$P$4)</f>
        <v>0</v>
      </c>
      <c r="Q85" s="38"/>
      <c r="R85" s="39"/>
      <c r="S85" s="40">
        <f>($S$4*(IF(Q85=1,5,IF(Q85=2,3,IF(Q85=3,1.8,IF(Q85=5,1.08,IF(Q85=9,0.75,IF(Q85=17,0.53,IF(Q85=33,0.37,IF(Q85&gt;=65,0.26,0))))))))))+(R85*1*$S$4)</f>
        <v>0</v>
      </c>
      <c r="T85" s="22"/>
      <c r="U85" s="23"/>
      <c r="V85" s="11">
        <f>($V$4*(IF(T85=1,5,IF(T85=2,3,IF(T85=3,1.8,IF(T85=5,1.08,IF(T85=9,0.75,IF(T85=17,0.53,IF(T85=33,0.37,IF(T85&gt;=65,0.26,0))))))))))+(U85*1*$V$4)</f>
        <v>0</v>
      </c>
      <c r="W85" s="38"/>
      <c r="X85" s="39"/>
      <c r="Y85" s="40">
        <f>($Y$4*(IF(W85=1,5,IF(W85=2,3,IF(W85=3,1.8,IF(W85=5,1.08,IF(W85=9,0.75,IF(W85=17,0.53,IF(W85=33,0.37,IF(W85&gt;=65,0.26,0))))))))))+(X85*1*$Y$4)</f>
        <v>0</v>
      </c>
      <c r="Z85" s="27">
        <f>J85+G85+M85+P85+S85+V85+Y85</f>
        <v>10.176</v>
      </c>
    </row>
    <row r="86" spans="1:26" x14ac:dyDescent="0.15">
      <c r="A86" s="15">
        <v>81</v>
      </c>
      <c r="B86" s="16" t="s">
        <v>75</v>
      </c>
      <c r="C86" s="16" t="s">
        <v>41</v>
      </c>
      <c r="D86" s="32">
        <v>2007</v>
      </c>
      <c r="E86" s="17">
        <v>-33</v>
      </c>
      <c r="F86" s="17" t="s">
        <v>22</v>
      </c>
      <c r="G86" s="27">
        <v>0</v>
      </c>
      <c r="H86" s="22">
        <v>5</v>
      </c>
      <c r="I86" s="23">
        <v>0</v>
      </c>
      <c r="J86" s="11">
        <f>($J$4*(IF(H86=1,5,IF(H86=2,3,IF(H86=3,1.8,IF(H86=5,1.08,IF(H86=9,0.75,IF(H86=17,0.53,IF(H86=33,0.37,IF(H86&gt;=65,0.26,0))))))))))+(I86*1*$J$4)</f>
        <v>2.16</v>
      </c>
      <c r="K86" s="38">
        <v>5</v>
      </c>
      <c r="L86" s="39">
        <v>1</v>
      </c>
      <c r="M86" s="40">
        <f>($M$4*(IF(K86=1,5,IF(K86=2,3,IF(K86=3,1.8,IF(K86=5,1.08,IF(K86=9,0.75,IF(K86=17,0.53,IF(K86=33,0.37,IF(K86&gt;=65,0.26,0))))))))))+(L86*1*$M$4)</f>
        <v>4.16</v>
      </c>
      <c r="N86" s="22">
        <v>3</v>
      </c>
      <c r="O86" s="23">
        <v>2</v>
      </c>
      <c r="P86" s="11">
        <f>($P$4*(IF(N86=1,5,IF(N86=2,3,IF(N86=3,1.8,IF(N86=5,1.08,IF(N86=9,0.75,IF(N86=17,0.53,IF(N86=33,0.37,IF(N86&gt;=65,0.26,0))))))))))+(O86*1*$P$4)</f>
        <v>3.8</v>
      </c>
      <c r="Q86" s="38"/>
      <c r="R86" s="39"/>
      <c r="S86" s="40">
        <f>($S$4*(IF(Q86=1,5,IF(Q86=2,3,IF(Q86=3,1.8,IF(Q86=5,1.08,IF(Q86=9,0.75,IF(Q86=17,0.53,IF(Q86=33,0.37,IF(Q86&gt;=65,0.26,0))))))))))+(R86*1*$S$4)</f>
        <v>0</v>
      </c>
      <c r="T86" s="22"/>
      <c r="U86" s="23"/>
      <c r="V86" s="11">
        <f>($V$4*(IF(T86=1,5,IF(T86=2,3,IF(T86=3,1.8,IF(T86=5,1.08,IF(T86=9,0.75,IF(T86=17,0.53,IF(T86=33,0.37,IF(T86&gt;=65,0.26,0))))))))))+(U86*1*$V$4)</f>
        <v>0</v>
      </c>
      <c r="W86" s="38"/>
      <c r="X86" s="39"/>
      <c r="Y86" s="40">
        <f>($Y$4*(IF(W86=1,5,IF(W86=2,3,IF(W86=3,1.8,IF(W86=5,1.08,IF(W86=9,0.75,IF(W86=17,0.53,IF(W86=33,0.37,IF(W86&gt;=65,0.26,0))))))))))+(X86*1*$Y$4)</f>
        <v>0</v>
      </c>
      <c r="Z86" s="27">
        <f>J86+G86+M86+P86+S86+V86+Y86</f>
        <v>10.120000000000001</v>
      </c>
    </row>
    <row r="87" spans="1:26" x14ac:dyDescent="0.15">
      <c r="A87" s="15">
        <v>82</v>
      </c>
      <c r="B87" s="16" t="s">
        <v>222</v>
      </c>
      <c r="C87" s="16" t="s">
        <v>0</v>
      </c>
      <c r="D87" s="32">
        <v>2008</v>
      </c>
      <c r="E87" s="17">
        <v>-48</v>
      </c>
      <c r="F87" s="17" t="s">
        <v>21</v>
      </c>
      <c r="G87" s="27">
        <v>0</v>
      </c>
      <c r="H87" s="22"/>
      <c r="I87" s="23"/>
      <c r="J87" s="11">
        <f>($J$4*(IF(H87=1,5,IF(H87=2,3,IF(H87=3,1.8,IF(H87=5,1.08,IF(H87=9,0.75,IF(H87=17,0.53,IF(H87=33,0.37,IF(H87&gt;=65,0.26,0))))))))))+(I87*1*$J$4)</f>
        <v>0</v>
      </c>
      <c r="K87" s="38"/>
      <c r="L87" s="39"/>
      <c r="M87" s="40">
        <f>($M$4*(IF(K87=1,5,IF(K87=2,3,IF(K87=3,1.8,IF(K87=5,1.08,IF(K87=9,0.75,IF(K87=17,0.53,IF(K87=33,0.37,IF(K87&gt;=65,0.26,0))))))))))+(L87*1*$M$4)</f>
        <v>0</v>
      </c>
      <c r="N87" s="22"/>
      <c r="O87" s="23"/>
      <c r="P87" s="11">
        <f>($P$4*(IF(N87=1,5,IF(N87=2,3,IF(N87=3,1.8,IF(N87=5,1.08,IF(N87=9,0.75,IF(N87=17,0.53,IF(N87=33,0.37,IF(N87&gt;=65,0.26,0))))))))))+(O87*1*$P$4)</f>
        <v>0</v>
      </c>
      <c r="Q87" s="38"/>
      <c r="R87" s="39"/>
      <c r="S87" s="40">
        <f>($S$4*(IF(Q87=1,5,IF(Q87=2,3,IF(Q87=3,1.8,IF(Q87=5,1.08,IF(Q87=9,0.75,IF(Q87=17,0.53,IF(Q87=33,0.37,IF(Q87&gt;=65,0.26,0))))))))))+(R87*1*$S$4)</f>
        <v>0</v>
      </c>
      <c r="T87" s="22">
        <v>2</v>
      </c>
      <c r="U87" s="23">
        <v>2</v>
      </c>
      <c r="V87" s="11">
        <f>($V$4*(IF(T87=1,5,IF(T87=2,3,IF(T87=3,1.8,IF(T87=5,1.08,IF(T87=9,0.75,IF(T87=17,0.53,IF(T87=33,0.37,IF(T87&gt;=65,0.26,0))))))))))+(U87*1*$V$4)</f>
        <v>10</v>
      </c>
      <c r="W87" s="38"/>
      <c r="X87" s="39"/>
      <c r="Y87" s="40">
        <f>($Y$4*(IF(W87=1,5,IF(W87=2,3,IF(W87=3,1.8,IF(W87=5,1.08,IF(W87=9,0.75,IF(W87=17,0.53,IF(W87=33,0.37,IF(W87&gt;=65,0.26,0))))))))))+(X87*1*$Y$4)</f>
        <v>0</v>
      </c>
      <c r="Z87" s="27">
        <f>J87+G87+M87+P87+S87+V87+Y87</f>
        <v>10</v>
      </c>
    </row>
    <row r="88" spans="1:26" x14ac:dyDescent="0.15">
      <c r="A88" s="15">
        <v>83</v>
      </c>
      <c r="B88" s="16" t="s">
        <v>296</v>
      </c>
      <c r="C88" s="16" t="s">
        <v>0</v>
      </c>
      <c r="D88" s="32">
        <v>2007</v>
      </c>
      <c r="E88" s="17">
        <v>-40</v>
      </c>
      <c r="F88" s="17" t="s">
        <v>22</v>
      </c>
      <c r="G88" s="27">
        <v>0</v>
      </c>
      <c r="H88" s="22">
        <v>2</v>
      </c>
      <c r="I88" s="23">
        <v>2</v>
      </c>
      <c r="J88" s="11">
        <f>($J$4*(IF(H88=1,5,IF(H88=2,3,IF(H88=3,1.8,IF(H88=5,1.08,IF(H88=9,0.75,IF(H88=17,0.53,IF(H88=33,0.37,IF(H88&gt;=65,0.26,0))))))))))+(I88*1*$J$4)</f>
        <v>10</v>
      </c>
      <c r="K88" s="38"/>
      <c r="L88" s="39"/>
      <c r="M88" s="40">
        <f>($M$4*(IF(K88=1,5,IF(K88=2,3,IF(K88=3,1.8,IF(K88=5,1.08,IF(K88=9,0.75,IF(K88=17,0.53,IF(K88=33,0.37,IF(K88&gt;=65,0.26,0))))))))))+(L88*1*$M$4)</f>
        <v>0</v>
      </c>
      <c r="N88" s="22"/>
      <c r="O88" s="23"/>
      <c r="P88" s="11">
        <f>($P$4*(IF(N88=1,5,IF(N88=2,3,IF(N88=3,1.8,IF(N88=5,1.08,IF(N88=9,0.75,IF(N88=17,0.53,IF(N88=33,0.37,IF(N88&gt;=65,0.26,0))))))))))+(O88*1*$P$4)</f>
        <v>0</v>
      </c>
      <c r="Q88" s="38"/>
      <c r="R88" s="39"/>
      <c r="S88" s="40">
        <f>($S$4*(IF(Q88=1,5,IF(Q88=2,3,IF(Q88=3,1.8,IF(Q88=5,1.08,IF(Q88=9,0.75,IF(Q88=17,0.53,IF(Q88=33,0.37,IF(Q88&gt;=65,0.26,0))))))))))+(R88*1*$S$4)</f>
        <v>0</v>
      </c>
      <c r="T88" s="22"/>
      <c r="U88" s="23"/>
      <c r="V88" s="11">
        <f>($V$4*(IF(T88=1,5,IF(T88=2,3,IF(T88=3,1.8,IF(T88=5,1.08,IF(T88=9,0.75,IF(T88=17,0.53,IF(T88=33,0.37,IF(T88&gt;=65,0.26,0))))))))))+(U88*1*$V$4)</f>
        <v>0</v>
      </c>
      <c r="W88" s="38"/>
      <c r="X88" s="39"/>
      <c r="Y88" s="40">
        <f>($Y$4*(IF(W88=1,5,IF(W88=2,3,IF(W88=3,1.8,IF(W88=5,1.08,IF(W88=9,0.75,IF(W88=17,0.53,IF(W88=33,0.37,IF(W88&gt;=65,0.26,0))))))))))+(X88*1*$Y$4)</f>
        <v>0</v>
      </c>
      <c r="Z88" s="27">
        <f>J88+G88+M88+P88+S88+V88+Y88</f>
        <v>10</v>
      </c>
    </row>
    <row r="89" spans="1:26" x14ac:dyDescent="0.15">
      <c r="A89" s="15">
        <v>84</v>
      </c>
      <c r="B89" s="16" t="s">
        <v>8</v>
      </c>
      <c r="C89" s="16" t="s">
        <v>46</v>
      </c>
      <c r="D89" s="32">
        <v>2007</v>
      </c>
      <c r="E89" s="17">
        <v>-40</v>
      </c>
      <c r="F89" s="17" t="s">
        <v>21</v>
      </c>
      <c r="G89" s="27">
        <v>0.83000000000000007</v>
      </c>
      <c r="H89" s="22"/>
      <c r="I89" s="23"/>
      <c r="J89" s="11">
        <f>($J$4*(IF(H89=1,5,IF(H89=2,3,IF(H89=3,1.8,IF(H89=5,1.08,IF(H89=9,0.75,IF(H89=17,0.53,IF(H89=33,0.37,IF(H89&gt;=65,0.26,0))))))))))+(I89*1*$J$4)</f>
        <v>0</v>
      </c>
      <c r="K89" s="38"/>
      <c r="L89" s="39"/>
      <c r="M89" s="40">
        <f>($M$4*(IF(K89=1,5,IF(K89=2,3,IF(K89=3,1.8,IF(K89=5,1.08,IF(K89=9,0.75,IF(K89=17,0.53,IF(K89=33,0.37,IF(K89&gt;=65,0.26,0))))))))))+(L89*1*$M$4)</f>
        <v>0</v>
      </c>
      <c r="N89" s="22"/>
      <c r="O89" s="23"/>
      <c r="P89" s="11">
        <f>($P$4*(IF(N89=1,5,IF(N89=2,3,IF(N89=3,1.8,IF(N89=5,1.08,IF(N89=9,0.75,IF(N89=17,0.53,IF(N89=33,0.37,IF(N89&gt;=65,0.26,0))))))))))+(O89*1*$P$4)</f>
        <v>0</v>
      </c>
      <c r="Q89" s="38"/>
      <c r="R89" s="39"/>
      <c r="S89" s="40">
        <f>($S$4*(IF(Q89=1,5,IF(Q89=2,3,IF(Q89=3,1.8,IF(Q89=5,1.08,IF(Q89=9,0.75,IF(Q89=17,0.53,IF(Q89=33,0.37,IF(Q89&gt;=65,0.26,0))))))))))+(R89*1*$S$4)</f>
        <v>0</v>
      </c>
      <c r="T89" s="22">
        <v>5</v>
      </c>
      <c r="U89" s="23">
        <v>1</v>
      </c>
      <c r="V89" s="11">
        <f>($V$4*(IF(T89=1,5,IF(T89=2,3,IF(T89=3,1.8,IF(T89=5,1.08,IF(T89=9,0.75,IF(T89=17,0.53,IF(T89=33,0.37,IF(T89&gt;=65,0.26,0))))))))))+(U89*1*$V$4)</f>
        <v>4.16</v>
      </c>
      <c r="W89" s="38">
        <v>2</v>
      </c>
      <c r="X89" s="39">
        <v>2</v>
      </c>
      <c r="Y89" s="40">
        <f>($Y$4*(IF(W89=1,5,IF(W89=2,3,IF(W89=3,1.8,IF(W89=5,1.08,IF(W89=9,0.75,IF(W89=17,0.53,IF(W89=33,0.37,IF(W89&gt;=65,0.26,0))))))))))+(X89*1*$Y$4)</f>
        <v>5</v>
      </c>
      <c r="Z89" s="27">
        <f>J89+G89+M89+P89+S89+V89+Y89</f>
        <v>9.99</v>
      </c>
    </row>
    <row r="90" spans="1:26" x14ac:dyDescent="0.15">
      <c r="A90" s="15">
        <v>85</v>
      </c>
      <c r="B90" s="16" t="s">
        <v>236</v>
      </c>
      <c r="C90" s="16" t="s">
        <v>133</v>
      </c>
      <c r="D90" s="32">
        <v>2008</v>
      </c>
      <c r="E90" s="17">
        <v>-30</v>
      </c>
      <c r="F90" s="17" t="s">
        <v>21</v>
      </c>
      <c r="G90" s="27">
        <v>0</v>
      </c>
      <c r="H90" s="22">
        <v>3</v>
      </c>
      <c r="I90" s="23">
        <v>1</v>
      </c>
      <c r="J90" s="11">
        <f>($J$4*(IF(H90=1,5,IF(H90=2,3,IF(H90=3,1.8,IF(H90=5,1.08,IF(H90=9,0.75,IF(H90=17,0.53,IF(H90=33,0.37,IF(H90&gt;=65,0.26,0))))))))))+(I90*1*$J$4)</f>
        <v>5.6</v>
      </c>
      <c r="K90" s="38">
        <v>9</v>
      </c>
      <c r="L90" s="39">
        <v>0</v>
      </c>
      <c r="M90" s="40">
        <f>($M$4*(IF(K90=1,5,IF(K90=2,3,IF(K90=3,1.8,IF(K90=5,1.08,IF(K90=9,0.75,IF(K90=17,0.53,IF(K90=33,0.37,IF(K90&gt;=65,0.26,0))))))))))+(L90*1*$M$4)</f>
        <v>1.5</v>
      </c>
      <c r="N90" s="22">
        <v>9</v>
      </c>
      <c r="O90" s="23">
        <v>0</v>
      </c>
      <c r="P90" s="11">
        <f>($P$4*(IF(N90=1,5,IF(N90=2,3,IF(N90=3,1.8,IF(N90=5,1.08,IF(N90=9,0.75,IF(N90=17,0.53,IF(N90=33,0.37,IF(N90&gt;=65,0.26,0))))))))))+(O90*1*$P$4)</f>
        <v>0.75</v>
      </c>
      <c r="Q90" s="38">
        <v>5</v>
      </c>
      <c r="R90" s="39">
        <v>1</v>
      </c>
      <c r="S90" s="40">
        <f>($S$4*(IF(Q90=1,5,IF(Q90=2,3,IF(Q90=3,1.8,IF(Q90=5,1.08,IF(Q90=9,0.75,IF(Q90=17,0.53,IF(Q90=33,0.37,IF(Q90&gt;=65,0.26,0))))))))))+(R90*1*$S$4)</f>
        <v>2.08</v>
      </c>
      <c r="T90" s="22"/>
      <c r="U90" s="23"/>
      <c r="V90" s="11">
        <f>($V$4*(IF(T90=1,5,IF(T90=2,3,IF(T90=3,1.8,IF(T90=5,1.08,IF(T90=9,0.75,IF(T90=17,0.53,IF(T90=33,0.37,IF(T90&gt;=65,0.26,0))))))))))+(U90*1*$V$4)</f>
        <v>0</v>
      </c>
      <c r="W90" s="38"/>
      <c r="X90" s="39"/>
      <c r="Y90" s="40">
        <f>($Y$4*(IF(W90=1,5,IF(W90=2,3,IF(W90=3,1.8,IF(W90=5,1.08,IF(W90=9,0.75,IF(W90=17,0.53,IF(W90=33,0.37,IF(W90&gt;=65,0.26,0))))))))))+(X90*1*$Y$4)</f>
        <v>0</v>
      </c>
      <c r="Z90" s="27">
        <f>J90+G90+M90+P90+S90+V90+Y90</f>
        <v>9.93</v>
      </c>
    </row>
    <row r="91" spans="1:26" x14ac:dyDescent="0.15">
      <c r="A91" s="15">
        <v>86</v>
      </c>
      <c r="B91" s="16" t="s">
        <v>349</v>
      </c>
      <c r="C91" s="16" t="s">
        <v>350</v>
      </c>
      <c r="D91" s="32">
        <v>2007</v>
      </c>
      <c r="E91" s="17">
        <v>-48</v>
      </c>
      <c r="F91" s="42" t="s">
        <v>22</v>
      </c>
      <c r="G91" s="27">
        <v>0</v>
      </c>
      <c r="H91" s="22"/>
      <c r="I91" s="23"/>
      <c r="J91" s="11">
        <f>($J$4*(IF(H91=1,5,IF(H91=2,3,IF(H91=3,1.8,IF(H91=5,1.08,IF(H91=9,0.75,IF(H91=17,0.53,IF(H91=33,0.37,IF(H91&gt;=65,0.26,0))))))))))+(I91*1*$J$4)</f>
        <v>0</v>
      </c>
      <c r="K91" s="38">
        <v>3</v>
      </c>
      <c r="L91" s="39">
        <v>0</v>
      </c>
      <c r="M91" s="40">
        <f>($M$4*(IF(K91=1,5,IF(K91=2,3,IF(K91=3,1.8,IF(K91=5,1.08,IF(K91=9,0.75,IF(K91=17,0.53,IF(K91=33,0.37,IF(K91&gt;=65,0.26,0))))))))))+(L91*1*$M$4)</f>
        <v>3.6</v>
      </c>
      <c r="N91" s="22">
        <v>1</v>
      </c>
      <c r="O91" s="23">
        <v>1</v>
      </c>
      <c r="P91" s="11">
        <f>($P$4*(IF(N91=1,5,IF(N91=2,3,IF(N91=3,1.8,IF(N91=5,1.08,IF(N91=9,0.75,IF(N91=17,0.53,IF(N91=33,0.37,IF(N91&gt;=65,0.26,0))))))))))+(O91*1*$P$4)</f>
        <v>6</v>
      </c>
      <c r="Q91" s="38"/>
      <c r="R91" s="39"/>
      <c r="S91" s="40">
        <f>($S$4*(IF(Q91=1,5,IF(Q91=2,3,IF(Q91=3,1.8,IF(Q91=5,1.08,IF(Q91=9,0.75,IF(Q91=17,0.53,IF(Q91=33,0.37,IF(Q91&gt;=65,0.26,0))))))))))+(R91*1*$S$4)</f>
        <v>0</v>
      </c>
      <c r="T91" s="22"/>
      <c r="U91" s="23"/>
      <c r="V91" s="11">
        <f>($V$4*(IF(T91=1,5,IF(T91=2,3,IF(T91=3,1.8,IF(T91=5,1.08,IF(T91=9,0.75,IF(T91=17,0.53,IF(T91=33,0.37,IF(T91&gt;=65,0.26,0))))))))))+(U91*1*$V$4)</f>
        <v>0</v>
      </c>
      <c r="W91" s="38"/>
      <c r="X91" s="39"/>
      <c r="Y91" s="40">
        <f>($Y$4*(IF(W91=1,5,IF(W91=2,3,IF(W91=3,1.8,IF(W91=5,1.08,IF(W91=9,0.75,IF(W91=17,0.53,IF(W91=33,0.37,IF(W91&gt;=65,0.26,0))))))))))+(X91*1*$Y$4)</f>
        <v>0</v>
      </c>
      <c r="Z91" s="27">
        <f>J91+G91+M91+P91+S91+V91+Y91</f>
        <v>9.6</v>
      </c>
    </row>
    <row r="92" spans="1:26" x14ac:dyDescent="0.15">
      <c r="A92" s="15">
        <v>87</v>
      </c>
      <c r="B92" s="16" t="s">
        <v>214</v>
      </c>
      <c r="C92" s="16" t="s">
        <v>133</v>
      </c>
      <c r="D92" s="32">
        <v>2007</v>
      </c>
      <c r="E92" s="17">
        <v>-33</v>
      </c>
      <c r="F92" s="17" t="s">
        <v>21</v>
      </c>
      <c r="G92" s="27">
        <v>0</v>
      </c>
      <c r="H92" s="22">
        <v>9</v>
      </c>
      <c r="I92" s="23">
        <v>0</v>
      </c>
      <c r="J92" s="11">
        <f>($J$4*(IF(H92=1,5,IF(H92=2,3,IF(H92=3,1.8,IF(H92=5,1.08,IF(H92=9,0.75,IF(H92=17,0.53,IF(H92=33,0.37,IF(H92&gt;=65,0.26,0))))))))))+(I92*1*$J$4)</f>
        <v>1.5</v>
      </c>
      <c r="K92" s="38">
        <v>5</v>
      </c>
      <c r="L92" s="39">
        <v>1</v>
      </c>
      <c r="M92" s="40">
        <f>($M$4*(IF(K92=1,5,IF(K92=2,3,IF(K92=3,1.8,IF(K92=5,1.08,IF(K92=9,0.75,IF(K92=17,0.53,IF(K92=33,0.37,IF(K92&gt;=65,0.26,0))))))))))+(L92*1*$M$4)</f>
        <v>4.16</v>
      </c>
      <c r="N92" s="22">
        <v>9</v>
      </c>
      <c r="O92" s="23">
        <v>1</v>
      </c>
      <c r="P92" s="11">
        <f>($P$4*(IF(N92=1,5,IF(N92=2,3,IF(N92=3,1.8,IF(N92=5,1.08,IF(N92=9,0.75,IF(N92=17,0.53,IF(N92=33,0.37,IF(N92&gt;=65,0.26,0))))))))))+(O92*1*$P$4)</f>
        <v>1.75</v>
      </c>
      <c r="Q92" s="38">
        <v>5</v>
      </c>
      <c r="R92" s="39">
        <v>1</v>
      </c>
      <c r="S92" s="40">
        <f>($S$4*(IF(Q92=1,5,IF(Q92=2,3,IF(Q92=3,1.8,IF(Q92=5,1.08,IF(Q92=9,0.75,IF(Q92=17,0.53,IF(Q92=33,0.37,IF(Q92&gt;=65,0.26,0))))))))))+(R92*1*$S$4)</f>
        <v>2.08</v>
      </c>
      <c r="T92" s="22"/>
      <c r="U92" s="23"/>
      <c r="V92" s="11">
        <f>($V$4*(IF(T92=1,5,IF(T92=2,3,IF(T92=3,1.8,IF(T92=5,1.08,IF(T92=9,0.75,IF(T92=17,0.53,IF(T92=33,0.37,IF(T92&gt;=65,0.26,0))))))))))+(U92*1*$V$4)</f>
        <v>0</v>
      </c>
      <c r="W92" s="38"/>
      <c r="X92" s="39"/>
      <c r="Y92" s="40">
        <f>($Y$4*(IF(W92=1,5,IF(W92=2,3,IF(W92=3,1.8,IF(W92=5,1.08,IF(W92=9,0.75,IF(W92=17,0.53,IF(W92=33,0.37,IF(W92&gt;=65,0.26,0))))))))))+(X92*1*$Y$4)</f>
        <v>0</v>
      </c>
      <c r="Z92" s="27">
        <f>J92+G92+M92+P92+S92+V92+Y92</f>
        <v>9.49</v>
      </c>
    </row>
    <row r="93" spans="1:26" x14ac:dyDescent="0.15">
      <c r="A93" s="15">
        <v>88</v>
      </c>
      <c r="B93" s="16" t="s">
        <v>403</v>
      </c>
      <c r="C93" s="16" t="s">
        <v>35</v>
      </c>
      <c r="D93" s="32">
        <v>2007</v>
      </c>
      <c r="E93" s="17">
        <v>-36</v>
      </c>
      <c r="F93" s="17" t="s">
        <v>21</v>
      </c>
      <c r="G93" s="27">
        <v>0</v>
      </c>
      <c r="H93" s="22"/>
      <c r="I93" s="23"/>
      <c r="J93" s="11">
        <f>($J$4*(IF(H93=1,5,IF(H93=2,3,IF(H93=3,1.8,IF(H93=5,1.08,IF(H93=9,0.75,IF(H93=17,0.53,IF(H93=33,0.37,IF(H93&gt;=65,0.26,0))))))))))+(I93*1*$J$4)</f>
        <v>0</v>
      </c>
      <c r="K93" s="38"/>
      <c r="L93" s="39"/>
      <c r="M93" s="40">
        <f>($M$4*(IF(K93=1,5,IF(K93=2,3,IF(K93=3,1.8,IF(K93=5,1.08,IF(K93=9,0.75,IF(K93=17,0.53,IF(K93=33,0.37,IF(K93&gt;=65,0.26,0))))))))))+(L93*1*$M$4)</f>
        <v>0</v>
      </c>
      <c r="N93" s="22">
        <v>9</v>
      </c>
      <c r="O93" s="23">
        <v>0</v>
      </c>
      <c r="P93" s="11">
        <f>($P$4*(IF(N93=1,5,IF(N93=2,3,IF(N93=3,1.8,IF(N93=5,1.08,IF(N93=9,0.75,IF(N93=17,0.53,IF(N93=33,0.37,IF(N93&gt;=65,0.26,0))))))))))+(O93*1*$P$4)</f>
        <v>0.75</v>
      </c>
      <c r="Q93" s="38">
        <v>5</v>
      </c>
      <c r="R93" s="39">
        <v>0</v>
      </c>
      <c r="S93" s="40">
        <f>($S$4*(IF(Q93=1,5,IF(Q93=2,3,IF(Q93=3,1.8,IF(Q93=5,1.08,IF(Q93=9,0.75,IF(Q93=17,0.53,IF(Q93=33,0.37,IF(Q93&gt;=65,0.26,0))))))))))+(R93*1*$S$4)</f>
        <v>1.08</v>
      </c>
      <c r="T93" s="22">
        <v>3</v>
      </c>
      <c r="U93" s="23">
        <v>2</v>
      </c>
      <c r="V93" s="11">
        <f>($V$4*(IF(T93=1,5,IF(T93=2,3,IF(T93=3,1.8,IF(T93=5,1.08,IF(T93=9,0.75,IF(T93=17,0.53,IF(T93=33,0.37,IF(T93&gt;=65,0.26,0))))))))))+(U93*1*$V$4)</f>
        <v>7.6</v>
      </c>
      <c r="W93" s="38"/>
      <c r="X93" s="39"/>
      <c r="Y93" s="40">
        <f>($Y$4*(IF(W93=1,5,IF(W93=2,3,IF(W93=3,1.8,IF(W93=5,1.08,IF(W93=9,0.75,IF(W93=17,0.53,IF(W93=33,0.37,IF(W93&gt;=65,0.26,0))))))))))+(X93*1*$Y$4)</f>
        <v>0</v>
      </c>
      <c r="Z93" s="27">
        <f>J93+G93+M93+P93+S93+V93+Y93</f>
        <v>9.43</v>
      </c>
    </row>
    <row r="94" spans="1:26" x14ac:dyDescent="0.15">
      <c r="A94" s="15">
        <v>89</v>
      </c>
      <c r="B94" s="16" t="s">
        <v>416</v>
      </c>
      <c r="C94" s="16" t="s">
        <v>0</v>
      </c>
      <c r="D94" s="32">
        <v>2007</v>
      </c>
      <c r="E94" s="17">
        <v>-33</v>
      </c>
      <c r="F94" s="17" t="s">
        <v>21</v>
      </c>
      <c r="G94" s="27">
        <v>0</v>
      </c>
      <c r="H94" s="22"/>
      <c r="I94" s="23"/>
      <c r="J94" s="11">
        <f>($J$4*(IF(H94=1,5,IF(H94=2,3,IF(H94=3,1.8,IF(H94=5,1.08,IF(H94=9,0.75,IF(H94=17,0.53,IF(H94=33,0.37,IF(H94&gt;=65,0.26,0))))))))))+(I94*1*$J$4)</f>
        <v>0</v>
      </c>
      <c r="K94" s="38"/>
      <c r="L94" s="39"/>
      <c r="M94" s="40">
        <f>($M$4*(IF(K94=1,5,IF(K94=2,3,IF(K94=3,1.8,IF(K94=5,1.08,IF(K94=9,0.75,IF(K94=17,0.53,IF(K94=33,0.37,IF(K94&gt;=65,0.26,0))))))))))+(L94*1*$M$4)</f>
        <v>0</v>
      </c>
      <c r="N94" s="22">
        <v>9</v>
      </c>
      <c r="O94" s="23">
        <v>1</v>
      </c>
      <c r="P94" s="11">
        <f>($P$4*(IF(N94=1,5,IF(N94=2,3,IF(N94=3,1.8,IF(N94=5,1.08,IF(N94=9,0.75,IF(N94=17,0.53,IF(N94=33,0.37,IF(N94&gt;=65,0.26,0))))))))))+(O94*1*$P$4)</f>
        <v>1.75</v>
      </c>
      <c r="Q94" s="38">
        <v>2</v>
      </c>
      <c r="R94" s="39">
        <v>3</v>
      </c>
      <c r="S94" s="40">
        <f>($S$4*(IF(Q94=1,5,IF(Q94=2,3,IF(Q94=3,1.8,IF(Q94=5,1.08,IF(Q94=9,0.75,IF(Q94=17,0.53,IF(Q94=33,0.37,IF(Q94&gt;=65,0.26,0))))))))))+(R94*1*$S$4)</f>
        <v>6</v>
      </c>
      <c r="T94" s="22">
        <v>9</v>
      </c>
      <c r="U94" s="23">
        <v>0</v>
      </c>
      <c r="V94" s="11">
        <f>($V$4*(IF(T94=1,5,IF(T94=2,3,IF(T94=3,1.8,IF(T94=5,1.08,IF(T94=9,0.75,IF(T94=17,0.53,IF(T94=33,0.37,IF(T94&gt;=65,0.26,0))))))))))+(U94*1*$V$4)</f>
        <v>1.5</v>
      </c>
      <c r="W94" s="38"/>
      <c r="X94" s="39"/>
      <c r="Y94" s="40">
        <f>($Y$4*(IF(W94=1,5,IF(W94=2,3,IF(W94=3,1.8,IF(W94=5,1.08,IF(W94=9,0.75,IF(W94=17,0.53,IF(W94=33,0.37,IF(W94&gt;=65,0.26,0))))))))))+(X94*1*$Y$4)</f>
        <v>0</v>
      </c>
      <c r="Z94" s="27">
        <f>J94+G94+M94+P94+S94+V94+Y94</f>
        <v>9.25</v>
      </c>
    </row>
    <row r="95" spans="1:26" x14ac:dyDescent="0.15">
      <c r="A95" s="15">
        <v>90</v>
      </c>
      <c r="B95" s="16" t="s">
        <v>467</v>
      </c>
      <c r="C95" s="16" t="s">
        <v>135</v>
      </c>
      <c r="D95" s="32">
        <v>2007</v>
      </c>
      <c r="E95" s="17">
        <v>-44</v>
      </c>
      <c r="F95" s="17" t="s">
        <v>21</v>
      </c>
      <c r="G95" s="27">
        <v>0</v>
      </c>
      <c r="H95" s="22"/>
      <c r="I95" s="23"/>
      <c r="J95" s="11">
        <f>($J$4*(IF(H95=1,5,IF(H95=2,3,IF(H95=3,1.8,IF(H95=5,1.08,IF(H95=9,0.75,IF(H95=17,0.53,IF(H95=33,0.37,IF(H95&gt;=65,0.26,0))))))))))+(I95*1*$J$4)</f>
        <v>0</v>
      </c>
      <c r="K95" s="38"/>
      <c r="L95" s="39"/>
      <c r="M95" s="40">
        <f>($M$4*(IF(K95=1,5,IF(K95=2,3,IF(K95=3,1.8,IF(K95=5,1.08,IF(K95=9,0.75,IF(K95=17,0.53,IF(K95=33,0.37,IF(K95&gt;=65,0.26,0))))))))))+(L95*1*$M$4)</f>
        <v>0</v>
      </c>
      <c r="N95" s="22"/>
      <c r="O95" s="23"/>
      <c r="P95" s="11">
        <f>($P$4*(IF(N95=1,5,IF(N95=2,3,IF(N95=3,1.8,IF(N95=5,1.08,IF(N95=9,0.75,IF(N95=17,0.53,IF(N95=33,0.37,IF(N95&gt;=65,0.26,0))))))))))+(O95*1*$P$4)</f>
        <v>0</v>
      </c>
      <c r="Q95" s="38">
        <v>2</v>
      </c>
      <c r="R95" s="39">
        <v>2</v>
      </c>
      <c r="S95" s="40">
        <f>($S$4*(IF(Q95=1,5,IF(Q95=2,3,IF(Q95=3,1.8,IF(Q95=5,1.08,IF(Q95=9,0.75,IF(Q95=17,0.53,IF(Q95=33,0.37,IF(Q95&gt;=65,0.26,0))))))))))+(R95*1*$S$4)</f>
        <v>5</v>
      </c>
      <c r="T95" s="22">
        <v>5</v>
      </c>
      <c r="U95" s="23">
        <v>1</v>
      </c>
      <c r="V95" s="11">
        <f>($V$4*(IF(T95=1,5,IF(T95=2,3,IF(T95=3,1.8,IF(T95=5,1.08,IF(T95=9,0.75,IF(T95=17,0.53,IF(T95=33,0.37,IF(T95&gt;=65,0.26,0))))))))))+(U95*1*$V$4)</f>
        <v>4.16</v>
      </c>
      <c r="W95" s="38"/>
      <c r="X95" s="39"/>
      <c r="Y95" s="40">
        <f>($Y$4*(IF(W95=1,5,IF(W95=2,3,IF(W95=3,1.8,IF(W95=5,1.08,IF(W95=9,0.75,IF(W95=17,0.53,IF(W95=33,0.37,IF(W95&gt;=65,0.26,0))))))))))+(X95*1*$Y$4)</f>
        <v>0</v>
      </c>
      <c r="Z95" s="27">
        <f>J95+G95+M95+P95+S95+V95+Y95</f>
        <v>9.16</v>
      </c>
    </row>
    <row r="96" spans="1:26" x14ac:dyDescent="0.15">
      <c r="A96" s="15">
        <v>91</v>
      </c>
      <c r="B96" s="16" t="s">
        <v>219</v>
      </c>
      <c r="C96" s="16" t="s">
        <v>133</v>
      </c>
      <c r="D96" s="32">
        <v>2008</v>
      </c>
      <c r="E96" s="17">
        <v>-30</v>
      </c>
      <c r="F96" s="17" t="s">
        <v>21</v>
      </c>
      <c r="G96" s="27">
        <v>0</v>
      </c>
      <c r="H96" s="22"/>
      <c r="I96" s="23"/>
      <c r="J96" s="11">
        <f>($J$4*(IF(H96=1,5,IF(H96=2,3,IF(H96=3,1.8,IF(H96=5,1.08,IF(H96=9,0.75,IF(H96=17,0.53,IF(H96=33,0.37,IF(H96&gt;=65,0.26,0))))))))))+(I96*1*$J$4)</f>
        <v>0</v>
      </c>
      <c r="K96" s="38">
        <v>5</v>
      </c>
      <c r="L96" s="39">
        <v>1</v>
      </c>
      <c r="M96" s="40">
        <f>($M$4*(IF(K96=1,5,IF(K96=2,3,IF(K96=3,1.8,IF(K96=5,1.08,IF(K96=9,0.75,IF(K96=17,0.53,IF(K96=33,0.37,IF(K96&gt;=65,0.26,0))))))))))+(L96*1*$M$4)</f>
        <v>4.16</v>
      </c>
      <c r="N96" s="22">
        <v>3</v>
      </c>
      <c r="O96" s="23">
        <v>3</v>
      </c>
      <c r="P96" s="11">
        <f>($P$4*(IF(N96=1,5,IF(N96=2,3,IF(N96=3,1.8,IF(N96=5,1.08,IF(N96=9,0.75,IF(N96=17,0.53,IF(N96=33,0.37,IF(N96&gt;=65,0.26,0))))))))))+(O96*1*$P$4)</f>
        <v>4.8</v>
      </c>
      <c r="Q96" s="38"/>
      <c r="R96" s="39"/>
      <c r="S96" s="40">
        <f>($S$4*(IF(Q96=1,5,IF(Q96=2,3,IF(Q96=3,1.8,IF(Q96=5,1.08,IF(Q96=9,0.75,IF(Q96=17,0.53,IF(Q96=33,0.37,IF(Q96&gt;=65,0.26,0))))))))))+(R96*1*$S$4)</f>
        <v>0</v>
      </c>
      <c r="T96" s="22"/>
      <c r="U96" s="23"/>
      <c r="V96" s="11">
        <f>($V$4*(IF(T96=1,5,IF(T96=2,3,IF(T96=3,1.8,IF(T96=5,1.08,IF(T96=9,0.75,IF(T96=17,0.53,IF(T96=33,0.37,IF(T96&gt;=65,0.26,0))))))))))+(U96*1*$V$4)</f>
        <v>0</v>
      </c>
      <c r="W96" s="38"/>
      <c r="X96" s="39"/>
      <c r="Y96" s="40">
        <f>($Y$4*(IF(W96=1,5,IF(W96=2,3,IF(W96=3,1.8,IF(W96=5,1.08,IF(W96=9,0.75,IF(W96=17,0.53,IF(W96=33,0.37,IF(W96&gt;=65,0.26,0))))))))))+(X96*1*$Y$4)</f>
        <v>0</v>
      </c>
      <c r="Z96" s="27">
        <f>J96+G96+M96+P96+S96+V96+Y96</f>
        <v>8.9600000000000009</v>
      </c>
    </row>
    <row r="97" spans="1:26" x14ac:dyDescent="0.15">
      <c r="A97" s="15">
        <v>92</v>
      </c>
      <c r="B97" s="16" t="s">
        <v>337</v>
      </c>
      <c r="C97" s="16" t="s">
        <v>133</v>
      </c>
      <c r="D97" s="32">
        <v>2008</v>
      </c>
      <c r="E97" s="17">
        <v>-33</v>
      </c>
      <c r="F97" s="17" t="s">
        <v>21</v>
      </c>
      <c r="G97" s="27">
        <v>0</v>
      </c>
      <c r="H97" s="22">
        <v>9</v>
      </c>
      <c r="I97" s="23">
        <v>0</v>
      </c>
      <c r="J97" s="11">
        <f>($J$4*(IF(H97=1,5,IF(H97=2,3,IF(H97=3,1.8,IF(H97=5,1.08,IF(H97=9,0.75,IF(H97=17,0.53,IF(H97=33,0.37,IF(H97&gt;=65,0.26,0))))))))))+(I97*1*$J$4)</f>
        <v>1.5</v>
      </c>
      <c r="K97" s="38"/>
      <c r="L97" s="39"/>
      <c r="M97" s="40">
        <f>($M$4*(IF(K97=1,5,IF(K97=2,3,IF(K97=3,1.8,IF(K97=5,1.08,IF(K97=9,0.75,IF(K97=17,0.53,IF(K97=33,0.37,IF(K97&gt;=65,0.26,0))))))))))+(L97*1*$M$4)</f>
        <v>0</v>
      </c>
      <c r="N97" s="22"/>
      <c r="O97" s="23"/>
      <c r="P97" s="11">
        <f>($P$4*(IF(N97=1,5,IF(N97=2,3,IF(N97=3,1.8,IF(N97=5,1.08,IF(N97=9,0.75,IF(N97=17,0.53,IF(N97=33,0.37,IF(N97&gt;=65,0.26,0))))))))))+(O97*1*$P$4)</f>
        <v>0</v>
      </c>
      <c r="Q97" s="38">
        <v>3</v>
      </c>
      <c r="R97" s="39">
        <v>2</v>
      </c>
      <c r="S97" s="40">
        <f>($S$4*(IF(Q97=1,5,IF(Q97=2,3,IF(Q97=3,1.8,IF(Q97=5,1.08,IF(Q97=9,0.75,IF(Q97=17,0.53,IF(Q97=33,0.37,IF(Q97&gt;=65,0.26,0))))))))))+(R97*1*$S$4)</f>
        <v>3.8</v>
      </c>
      <c r="T97" s="22">
        <v>9</v>
      </c>
      <c r="U97" s="23">
        <v>1</v>
      </c>
      <c r="V97" s="11">
        <f>($V$4*(IF(T97=1,5,IF(T97=2,3,IF(T97=3,1.8,IF(T97=5,1.08,IF(T97=9,0.75,IF(T97=17,0.53,IF(T97=33,0.37,IF(T97&gt;=65,0.26,0))))))))))+(U97*1*$V$4)</f>
        <v>3.5</v>
      </c>
      <c r="W97" s="38"/>
      <c r="X97" s="39"/>
      <c r="Y97" s="40">
        <f>($Y$4*(IF(W97=1,5,IF(W97=2,3,IF(W97=3,1.8,IF(W97=5,1.08,IF(W97=9,0.75,IF(W97=17,0.53,IF(W97=33,0.37,IF(W97&gt;=65,0.26,0))))))))))+(X97*1*$Y$4)</f>
        <v>0</v>
      </c>
      <c r="Z97" s="27">
        <f>J97+G97+M97+P97+S97+V97+Y97</f>
        <v>8.8000000000000007</v>
      </c>
    </row>
    <row r="98" spans="1:26" x14ac:dyDescent="0.15">
      <c r="A98" s="15">
        <v>93</v>
      </c>
      <c r="B98" s="16" t="s">
        <v>93</v>
      </c>
      <c r="C98" s="16" t="s">
        <v>3</v>
      </c>
      <c r="D98" s="32">
        <v>2007</v>
      </c>
      <c r="E98" s="17">
        <v>-30</v>
      </c>
      <c r="F98" s="17" t="s">
        <v>21</v>
      </c>
      <c r="G98" s="27">
        <v>1.1820000000000002</v>
      </c>
      <c r="H98" s="22"/>
      <c r="I98" s="23"/>
      <c r="J98" s="11">
        <f>($J$4*(IF(H98=1,5,IF(H98=2,3,IF(H98=3,1.8,IF(H98=5,1.08,IF(H98=9,0.75,IF(H98=17,0.53,IF(H98=33,0.37,IF(H98&gt;=65,0.26,0))))))))))+(I98*1*$J$4)</f>
        <v>0</v>
      </c>
      <c r="K98" s="38">
        <v>3</v>
      </c>
      <c r="L98" s="39">
        <v>2</v>
      </c>
      <c r="M98" s="40">
        <f>($M$4*(IF(K98=1,5,IF(K98=2,3,IF(K98=3,1.8,IF(K98=5,1.08,IF(K98=9,0.75,IF(K98=17,0.53,IF(K98=33,0.37,IF(K98&gt;=65,0.26,0))))))))))+(L98*1*$M$4)</f>
        <v>7.6</v>
      </c>
      <c r="N98" s="22"/>
      <c r="O98" s="23"/>
      <c r="P98" s="11">
        <f>($P$4*(IF(N98=1,5,IF(N98=2,3,IF(N98=3,1.8,IF(N98=5,1.08,IF(N98=9,0.75,IF(N98=17,0.53,IF(N98=33,0.37,IF(N98&gt;=65,0.26,0))))))))))+(O98*1*$P$4)</f>
        <v>0</v>
      </c>
      <c r="Q98" s="38"/>
      <c r="R98" s="39"/>
      <c r="S98" s="40">
        <f>($S$4*(IF(Q98=1,5,IF(Q98=2,3,IF(Q98=3,1.8,IF(Q98=5,1.08,IF(Q98=9,0.75,IF(Q98=17,0.53,IF(Q98=33,0.37,IF(Q98&gt;=65,0.26,0))))))))))+(R98*1*$S$4)</f>
        <v>0</v>
      </c>
      <c r="T98" s="22"/>
      <c r="U98" s="23"/>
      <c r="V98" s="11">
        <f>($V$4*(IF(T98=1,5,IF(T98=2,3,IF(T98=3,1.8,IF(T98=5,1.08,IF(T98=9,0.75,IF(T98=17,0.53,IF(T98=33,0.37,IF(T98&gt;=65,0.26,0))))))))))+(U98*1*$V$4)</f>
        <v>0</v>
      </c>
      <c r="W98" s="38"/>
      <c r="X98" s="39"/>
      <c r="Y98" s="40">
        <f>($Y$4*(IF(W98=1,5,IF(W98=2,3,IF(W98=3,1.8,IF(W98=5,1.08,IF(W98=9,0.75,IF(W98=17,0.53,IF(W98=33,0.37,IF(W98&gt;=65,0.26,0))))))))))+(X98*1*$Y$4)</f>
        <v>0</v>
      </c>
      <c r="Z98" s="27">
        <f>J98+G98+M98+P98+S98+V98+Y98</f>
        <v>8.782</v>
      </c>
    </row>
    <row r="99" spans="1:26" x14ac:dyDescent="0.15">
      <c r="A99" s="15">
        <v>94</v>
      </c>
      <c r="B99" s="16" t="s">
        <v>298</v>
      </c>
      <c r="C99" s="16" t="s">
        <v>38</v>
      </c>
      <c r="D99" s="32">
        <v>2007</v>
      </c>
      <c r="E99" s="17">
        <v>-36</v>
      </c>
      <c r="F99" s="17" t="s">
        <v>22</v>
      </c>
      <c r="G99" s="27">
        <v>0</v>
      </c>
      <c r="H99" s="22">
        <v>9</v>
      </c>
      <c r="I99" s="23">
        <v>0</v>
      </c>
      <c r="J99" s="11">
        <f>($J$4*(IF(H99=1,5,IF(H99=2,3,IF(H99=3,1.8,IF(H99=5,1.08,IF(H99=9,0.75,IF(H99=17,0.53,IF(H99=33,0.37,IF(H99&gt;=65,0.26,0))))))))))+(I99*1*$J$4)</f>
        <v>1.5</v>
      </c>
      <c r="K99" s="38">
        <v>5</v>
      </c>
      <c r="L99" s="39">
        <v>0</v>
      </c>
      <c r="M99" s="40">
        <f>($M$4*(IF(K99=1,5,IF(K99=2,3,IF(K99=3,1.8,IF(K99=5,1.08,IF(K99=9,0.75,IF(K99=17,0.53,IF(K99=33,0.37,IF(K99&gt;=65,0.26,0))))))))))+(L99*1*$M$4)</f>
        <v>2.16</v>
      </c>
      <c r="N99" s="22"/>
      <c r="O99" s="23"/>
      <c r="P99" s="11">
        <f>($P$4*(IF(N99=1,5,IF(N99=2,3,IF(N99=3,1.8,IF(N99=5,1.08,IF(N99=9,0.75,IF(N99=17,0.53,IF(N99=33,0.37,IF(N99&gt;=65,0.26,0))))))))))+(O99*1*$P$4)</f>
        <v>0</v>
      </c>
      <c r="Q99" s="38">
        <v>3</v>
      </c>
      <c r="R99" s="39">
        <v>1</v>
      </c>
      <c r="S99" s="40">
        <f>($S$4*(IF(Q99=1,5,IF(Q99=2,3,IF(Q99=3,1.8,IF(Q99=5,1.08,IF(Q99=9,0.75,IF(Q99=17,0.53,IF(Q99=33,0.37,IF(Q99&gt;=65,0.26,0))))))))))+(R99*1*$S$4)</f>
        <v>2.8</v>
      </c>
      <c r="T99" s="22">
        <v>5</v>
      </c>
      <c r="U99" s="23">
        <v>0</v>
      </c>
      <c r="V99" s="11">
        <f>($V$4*(IF(T99=1,5,IF(T99=2,3,IF(T99=3,1.8,IF(T99=5,1.08,IF(T99=9,0.75,IF(T99=17,0.53,IF(T99=33,0.37,IF(T99&gt;=65,0.26,0))))))))))+(U99*1*$V$4)</f>
        <v>2.16</v>
      </c>
      <c r="W99" s="38"/>
      <c r="X99" s="39"/>
      <c r="Y99" s="40">
        <f>($Y$4*(IF(W99=1,5,IF(W99=2,3,IF(W99=3,1.8,IF(W99=5,1.08,IF(W99=9,0.75,IF(W99=17,0.53,IF(W99=33,0.37,IF(W99&gt;=65,0.26,0))))))))))+(X99*1*$Y$4)</f>
        <v>0</v>
      </c>
      <c r="Z99" s="27">
        <f>J99+G99+M99+P99+S99+V99+Y99</f>
        <v>8.620000000000001</v>
      </c>
    </row>
    <row r="100" spans="1:26" x14ac:dyDescent="0.15">
      <c r="A100" s="15">
        <v>95</v>
      </c>
      <c r="B100" s="16" t="s">
        <v>308</v>
      </c>
      <c r="C100" s="16" t="s">
        <v>46</v>
      </c>
      <c r="D100" s="32">
        <v>2007</v>
      </c>
      <c r="E100" s="17">
        <v>-30</v>
      </c>
      <c r="F100" s="17" t="s">
        <v>21</v>
      </c>
      <c r="G100" s="27">
        <v>0.21600000000000003</v>
      </c>
      <c r="H100" s="22">
        <v>5</v>
      </c>
      <c r="I100" s="23">
        <v>1</v>
      </c>
      <c r="J100" s="11">
        <f>($J$4*(IF(H100=1,5,IF(H100=2,3,IF(H100=3,1.8,IF(H100=5,1.08,IF(H100=9,0.75,IF(H100=17,0.53,IF(H100=33,0.37,IF(H100&gt;=65,0.26,0))))))))))+(I100*1*$J$4)</f>
        <v>4.16</v>
      </c>
      <c r="K100" s="38"/>
      <c r="L100" s="39"/>
      <c r="M100" s="40">
        <f>($M$4*(IF(K100=1,5,IF(K100=2,3,IF(K100=3,1.8,IF(K100=5,1.08,IF(K100=9,0.75,IF(K100=17,0.53,IF(K100=33,0.37,IF(K100&gt;=65,0.26,0))))))))))+(L100*1*$M$4)</f>
        <v>0</v>
      </c>
      <c r="N100" s="22">
        <v>5</v>
      </c>
      <c r="O100" s="23">
        <v>1</v>
      </c>
      <c r="P100" s="11">
        <f>($P$4*(IF(N100=1,5,IF(N100=2,3,IF(N100=3,1.8,IF(N100=5,1.08,IF(N100=9,0.75,IF(N100=17,0.53,IF(N100=33,0.37,IF(N100&gt;=65,0.26,0))))))))))+(O100*1*$P$4)</f>
        <v>2.08</v>
      </c>
      <c r="Q100" s="38">
        <v>5</v>
      </c>
      <c r="R100" s="39">
        <v>1</v>
      </c>
      <c r="S100" s="40">
        <f>($S$4*(IF(Q100=1,5,IF(Q100=2,3,IF(Q100=3,1.8,IF(Q100=5,1.08,IF(Q100=9,0.75,IF(Q100=17,0.53,IF(Q100=33,0.37,IF(Q100&gt;=65,0.26,0))))))))))+(R100*1*$S$4)</f>
        <v>2.08</v>
      </c>
      <c r="T100" s="22"/>
      <c r="U100" s="23"/>
      <c r="V100" s="11">
        <f>($V$4*(IF(T100=1,5,IF(T100=2,3,IF(T100=3,1.8,IF(T100=5,1.08,IF(T100=9,0.75,IF(T100=17,0.53,IF(T100=33,0.37,IF(T100&gt;=65,0.26,0))))))))))+(U100*1*$V$4)</f>
        <v>0</v>
      </c>
      <c r="W100" s="38"/>
      <c r="X100" s="39"/>
      <c r="Y100" s="40">
        <f>($Y$4*(IF(W100=1,5,IF(W100=2,3,IF(W100=3,1.8,IF(W100=5,1.08,IF(W100=9,0.75,IF(W100=17,0.53,IF(W100=33,0.37,IF(W100&gt;=65,0.26,0))))))))))+(X100*1*$Y$4)</f>
        <v>0</v>
      </c>
      <c r="Z100" s="27">
        <f>J100+G100+M100+P100+S100+V100+Y100</f>
        <v>8.5360000000000014</v>
      </c>
    </row>
    <row r="101" spans="1:26" x14ac:dyDescent="0.15">
      <c r="A101" s="15">
        <v>96</v>
      </c>
      <c r="B101" s="16" t="s">
        <v>293</v>
      </c>
      <c r="C101" s="16" t="s">
        <v>49</v>
      </c>
      <c r="D101" s="32">
        <v>2007</v>
      </c>
      <c r="E101" s="17">
        <v>-40</v>
      </c>
      <c r="F101" s="17" t="s">
        <v>22</v>
      </c>
      <c r="G101" s="27">
        <v>0</v>
      </c>
      <c r="H101" s="22">
        <v>5</v>
      </c>
      <c r="I101" s="23">
        <v>0</v>
      </c>
      <c r="J101" s="11">
        <f>($J$4*(IF(H101=1,5,IF(H101=2,3,IF(H101=3,1.8,IF(H101=5,1.08,IF(H101=9,0.75,IF(H101=17,0.53,IF(H101=33,0.37,IF(H101&gt;=65,0.26,0))))))))))+(I101*1*$J$4)</f>
        <v>2.16</v>
      </c>
      <c r="K101" s="38">
        <v>3</v>
      </c>
      <c r="L101" s="39">
        <v>1</v>
      </c>
      <c r="M101" s="40">
        <f>($M$4*(IF(K101=1,5,IF(K101=2,3,IF(K101=3,1.8,IF(K101=5,1.08,IF(K101=9,0.75,IF(K101=17,0.53,IF(K101=33,0.37,IF(K101&gt;=65,0.26,0))))))))))+(L101*1*$M$4)</f>
        <v>5.6</v>
      </c>
      <c r="N101" s="22">
        <v>9</v>
      </c>
      <c r="O101" s="23">
        <v>0</v>
      </c>
      <c r="P101" s="11">
        <f>($P$4*(IF(N101=1,5,IF(N101=2,3,IF(N101=3,1.8,IF(N101=5,1.08,IF(N101=9,0.75,IF(N101=17,0.53,IF(N101=33,0.37,IF(N101&gt;=65,0.26,0))))))))))+(O101*1*$P$4)</f>
        <v>0.75</v>
      </c>
      <c r="Q101" s="38"/>
      <c r="R101" s="39"/>
      <c r="S101" s="40">
        <f>($S$4*(IF(Q101=1,5,IF(Q101=2,3,IF(Q101=3,1.8,IF(Q101=5,1.08,IF(Q101=9,0.75,IF(Q101=17,0.53,IF(Q101=33,0.37,IF(Q101&gt;=65,0.26,0))))))))))+(R101*1*$S$4)</f>
        <v>0</v>
      </c>
      <c r="T101" s="22"/>
      <c r="U101" s="23"/>
      <c r="V101" s="11">
        <f>($V$4*(IF(T101=1,5,IF(T101=2,3,IF(T101=3,1.8,IF(T101=5,1.08,IF(T101=9,0.75,IF(T101=17,0.53,IF(T101=33,0.37,IF(T101&gt;=65,0.26,0))))))))))+(U101*1*$V$4)</f>
        <v>0</v>
      </c>
      <c r="W101" s="38"/>
      <c r="X101" s="39"/>
      <c r="Y101" s="40">
        <f>($Y$4*(IF(W101=1,5,IF(W101=2,3,IF(W101=3,1.8,IF(W101=5,1.08,IF(W101=9,0.75,IF(W101=17,0.53,IF(W101=33,0.37,IF(W101&gt;=65,0.26,0))))))))))+(X101*1*$Y$4)</f>
        <v>0</v>
      </c>
      <c r="Z101" s="27">
        <f>J101+G101+M101+P101+S101+V101+Y101</f>
        <v>8.51</v>
      </c>
    </row>
    <row r="102" spans="1:26" x14ac:dyDescent="0.15">
      <c r="A102" s="15">
        <v>97</v>
      </c>
      <c r="B102" s="16" t="s">
        <v>374</v>
      </c>
      <c r="C102" s="16" t="s">
        <v>56</v>
      </c>
      <c r="D102" s="32"/>
      <c r="E102" s="17">
        <v>-30</v>
      </c>
      <c r="F102" s="17" t="s">
        <v>21</v>
      </c>
      <c r="G102" s="27">
        <v>0</v>
      </c>
      <c r="H102" s="22"/>
      <c r="I102" s="23"/>
      <c r="J102" s="11">
        <f>($J$4*(IF(H102=1,5,IF(H102=2,3,IF(H102=3,1.8,IF(H102=5,1.08,IF(H102=9,0.75,IF(H102=17,0.53,IF(H102=33,0.37,IF(H102&gt;=65,0.26,0))))))))))+(I102*1*$J$4)</f>
        <v>0</v>
      </c>
      <c r="K102" s="38"/>
      <c r="L102" s="39"/>
      <c r="M102" s="40">
        <f>($M$4*(IF(K102=1,5,IF(K102=2,3,IF(K102=3,1.8,IF(K102=5,1.08,IF(K102=9,0.75,IF(K102=17,0.53,IF(K102=33,0.37,IF(K102&gt;=65,0.26,0))))))))))+(L102*1*$M$4)</f>
        <v>0</v>
      </c>
      <c r="N102" s="22">
        <v>9</v>
      </c>
      <c r="O102" s="23">
        <v>0</v>
      </c>
      <c r="P102" s="11">
        <f>($P$4*(IF(N102=1,5,IF(N102=2,3,IF(N102=3,1.8,IF(N102=5,1.08,IF(N102=9,0.75,IF(N102=17,0.53,IF(N102=33,0.37,IF(N102&gt;=65,0.26,0))))))))))+(O102*1*$P$4)</f>
        <v>0.75</v>
      </c>
      <c r="Q102" s="38"/>
      <c r="R102" s="39"/>
      <c r="S102" s="40">
        <f>($S$4*(IF(Q102=1,5,IF(Q102=2,3,IF(Q102=3,1.8,IF(Q102=5,1.08,IF(Q102=9,0.75,IF(Q102=17,0.53,IF(Q102=33,0.37,IF(Q102&gt;=65,0.26,0))))))))))+(R102*1*$S$4)</f>
        <v>0</v>
      </c>
      <c r="T102" s="22">
        <v>3</v>
      </c>
      <c r="U102" s="23">
        <v>2</v>
      </c>
      <c r="V102" s="11">
        <f>($V$4*(IF(T102=1,5,IF(T102=2,3,IF(T102=3,1.8,IF(T102=5,1.08,IF(T102=9,0.75,IF(T102=17,0.53,IF(T102=33,0.37,IF(T102&gt;=65,0.26,0))))))))))+(U102*1*$V$4)</f>
        <v>7.6</v>
      </c>
      <c r="W102" s="38"/>
      <c r="X102" s="39"/>
      <c r="Y102" s="40">
        <f>($Y$4*(IF(W102=1,5,IF(W102=2,3,IF(W102=3,1.8,IF(W102=5,1.08,IF(W102=9,0.75,IF(W102=17,0.53,IF(W102=33,0.37,IF(W102&gt;=65,0.26,0))))))))))+(X102*1*$Y$4)</f>
        <v>0</v>
      </c>
      <c r="Z102" s="27">
        <f>J102+G102+M102+P102+S102+V102+Y102</f>
        <v>8.35</v>
      </c>
    </row>
    <row r="103" spans="1:26" ht="13" customHeight="1" x14ac:dyDescent="0.15">
      <c r="A103" s="15">
        <v>98</v>
      </c>
      <c r="B103" s="16" t="s">
        <v>291</v>
      </c>
      <c r="C103" s="16" t="s">
        <v>3</v>
      </c>
      <c r="D103" s="32">
        <v>2007</v>
      </c>
      <c r="E103" s="17">
        <v>-36</v>
      </c>
      <c r="F103" s="17" t="s">
        <v>21</v>
      </c>
      <c r="G103" s="27">
        <v>0.63800000000000001</v>
      </c>
      <c r="H103" s="22"/>
      <c r="I103" s="23"/>
      <c r="J103" s="11">
        <f>($J$4*(IF(H103=1,5,IF(H103=2,3,IF(H103=3,1.8,IF(H103=5,1.08,IF(H103=9,0.75,IF(H103=17,0.53,IF(H103=33,0.37,IF(H103&gt;=65,0.26,0))))))))))+(I103*1*$J$4)</f>
        <v>0</v>
      </c>
      <c r="K103" s="38">
        <v>3</v>
      </c>
      <c r="L103" s="39">
        <v>2</v>
      </c>
      <c r="M103" s="40">
        <f>($M$4*(IF(K103=1,5,IF(K103=2,3,IF(K103=3,1.8,IF(K103=5,1.08,IF(K103=9,0.75,IF(K103=17,0.53,IF(K103=33,0.37,IF(K103&gt;=65,0.26,0))))))))))+(L103*1*$M$4)</f>
        <v>7.6</v>
      </c>
      <c r="N103" s="22"/>
      <c r="O103" s="23"/>
      <c r="P103" s="11">
        <f>($P$4*(IF(N103=1,5,IF(N103=2,3,IF(N103=3,1.8,IF(N103=5,1.08,IF(N103=9,0.75,IF(N103=17,0.53,IF(N103=33,0.37,IF(N103&gt;=65,0.26,0))))))))))+(O103*1*$P$4)</f>
        <v>0</v>
      </c>
      <c r="Q103" s="38"/>
      <c r="R103" s="39"/>
      <c r="S103" s="40">
        <f>($S$4*(IF(Q103=1,5,IF(Q103=2,3,IF(Q103=3,1.8,IF(Q103=5,1.08,IF(Q103=9,0.75,IF(Q103=17,0.53,IF(Q103=33,0.37,IF(Q103&gt;=65,0.26,0))))))))))+(R103*1*$S$4)</f>
        <v>0</v>
      </c>
      <c r="T103" s="22"/>
      <c r="U103" s="23"/>
      <c r="V103" s="11">
        <f>($V$4*(IF(T103=1,5,IF(T103=2,3,IF(T103=3,1.8,IF(T103=5,1.08,IF(T103=9,0.75,IF(T103=17,0.53,IF(T103=33,0.37,IF(T103&gt;=65,0.26,0))))))))))+(U103*1*$V$4)</f>
        <v>0</v>
      </c>
      <c r="W103" s="38"/>
      <c r="X103" s="39"/>
      <c r="Y103" s="40">
        <f>($Y$4*(IF(W103=1,5,IF(W103=2,3,IF(W103=3,1.8,IF(W103=5,1.08,IF(W103=9,0.75,IF(W103=17,0.53,IF(W103=33,0.37,IF(W103&gt;=65,0.26,0))))))))))+(X103*1*$Y$4)</f>
        <v>0</v>
      </c>
      <c r="Z103" s="27">
        <f>J103+G103+M103+P103+S103+V103+Y103</f>
        <v>8.2379999999999995</v>
      </c>
    </row>
    <row r="104" spans="1:26" x14ac:dyDescent="0.15">
      <c r="A104" s="15">
        <v>99</v>
      </c>
      <c r="B104" s="16" t="s">
        <v>223</v>
      </c>
      <c r="C104" s="16" t="s">
        <v>35</v>
      </c>
      <c r="D104" s="32">
        <v>2007</v>
      </c>
      <c r="E104" s="17">
        <v>-40</v>
      </c>
      <c r="F104" s="17" t="s">
        <v>21</v>
      </c>
      <c r="G104" s="27">
        <v>0</v>
      </c>
      <c r="H104" s="22">
        <v>9</v>
      </c>
      <c r="I104" s="23">
        <v>0</v>
      </c>
      <c r="J104" s="11">
        <f>($J$4*(IF(H104=1,5,IF(H104=2,3,IF(H104=3,1.8,IF(H104=5,1.08,IF(H104=9,0.75,IF(H104=17,0.53,IF(H104=33,0.37,IF(H104&gt;=65,0.26,0))))))))))+(I104*1*$J$4)</f>
        <v>1.5</v>
      </c>
      <c r="K104" s="38">
        <v>3</v>
      </c>
      <c r="L104" s="39">
        <v>1</v>
      </c>
      <c r="M104" s="40">
        <f>($M$4*(IF(K104=1,5,IF(K104=2,3,IF(K104=3,1.8,IF(K104=5,1.08,IF(K104=9,0.75,IF(K104=17,0.53,IF(K104=33,0.37,IF(K104&gt;=65,0.26,0))))))))))+(L104*1*$M$4)</f>
        <v>5.6</v>
      </c>
      <c r="N104" s="22"/>
      <c r="O104" s="23"/>
      <c r="P104" s="11">
        <f>($P$4*(IF(N104=1,5,IF(N104=2,3,IF(N104=3,1.8,IF(N104=5,1.08,IF(N104=9,0.75,IF(N104=17,0.53,IF(N104=33,0.37,IF(N104&gt;=65,0.26,0))))))))))+(O104*1*$P$4)</f>
        <v>0</v>
      </c>
      <c r="Q104" s="38">
        <v>5</v>
      </c>
      <c r="R104" s="39">
        <v>0</v>
      </c>
      <c r="S104" s="40">
        <f>($S$4*(IF(Q104=1,5,IF(Q104=2,3,IF(Q104=3,1.8,IF(Q104=5,1.08,IF(Q104=9,0.75,IF(Q104=17,0.53,IF(Q104=33,0.37,IF(Q104&gt;=65,0.26,0))))))))))+(R104*1*$S$4)</f>
        <v>1.08</v>
      </c>
      <c r="T104" s="22"/>
      <c r="U104" s="23"/>
      <c r="V104" s="11">
        <f>($V$4*(IF(T104=1,5,IF(T104=2,3,IF(T104=3,1.8,IF(T104=5,1.08,IF(T104=9,0.75,IF(T104=17,0.53,IF(T104=33,0.37,IF(T104&gt;=65,0.26,0))))))))))+(U104*1*$V$4)</f>
        <v>0</v>
      </c>
      <c r="W104" s="38"/>
      <c r="X104" s="39"/>
      <c r="Y104" s="40">
        <f>($Y$4*(IF(W104=1,5,IF(W104=2,3,IF(W104=3,1.8,IF(W104=5,1.08,IF(W104=9,0.75,IF(W104=17,0.53,IF(W104=33,0.37,IF(W104&gt;=65,0.26,0))))))))))+(X104*1*$Y$4)</f>
        <v>0</v>
      </c>
      <c r="Z104" s="27">
        <f>J104+G104+M104+P104+S104+V104+Y104</f>
        <v>8.18</v>
      </c>
    </row>
    <row r="105" spans="1:26" x14ac:dyDescent="0.15">
      <c r="A105" s="15">
        <v>100</v>
      </c>
      <c r="B105" s="16" t="s">
        <v>251</v>
      </c>
      <c r="C105" s="16" t="s">
        <v>49</v>
      </c>
      <c r="D105" s="32">
        <v>2007</v>
      </c>
      <c r="E105" s="17">
        <v>-40</v>
      </c>
      <c r="F105" s="17" t="s">
        <v>21</v>
      </c>
      <c r="G105" s="27">
        <v>0</v>
      </c>
      <c r="H105" s="22"/>
      <c r="I105" s="23"/>
      <c r="J105" s="11">
        <f>($J$4*(IF(H105=1,5,IF(H105=2,3,IF(H105=3,1.8,IF(H105=5,1.08,IF(H105=9,0.75,IF(H105=17,0.53,IF(H105=33,0.37,IF(H105&gt;=65,0.26,0))))))))))+(I105*1*$J$4)</f>
        <v>0</v>
      </c>
      <c r="K105" s="38">
        <v>5</v>
      </c>
      <c r="L105" s="39">
        <v>0</v>
      </c>
      <c r="M105" s="40">
        <f>($M$4*(IF(K105=1,5,IF(K105=2,3,IF(K105=3,1.8,IF(K105=5,1.08,IF(K105=9,0.75,IF(K105=17,0.53,IF(K105=33,0.37,IF(K105&gt;=65,0.26,0))))))))))+(L105*1*$M$4)</f>
        <v>2.16</v>
      </c>
      <c r="N105" s="22">
        <v>2</v>
      </c>
      <c r="O105" s="23">
        <v>3</v>
      </c>
      <c r="P105" s="11">
        <f>($P$4*(IF(N105=1,5,IF(N105=2,3,IF(N105=3,1.8,IF(N105=5,1.08,IF(N105=9,0.75,IF(N105=17,0.53,IF(N105=33,0.37,IF(N105&gt;=65,0.26,0))))))))))+(O105*1*$P$4)</f>
        <v>6</v>
      </c>
      <c r="Q105" s="38"/>
      <c r="R105" s="39"/>
      <c r="S105" s="40">
        <f>($S$4*(IF(Q105=1,5,IF(Q105=2,3,IF(Q105=3,1.8,IF(Q105=5,1.08,IF(Q105=9,0.75,IF(Q105=17,0.53,IF(Q105=33,0.37,IF(Q105&gt;=65,0.26,0))))))))))+(R105*1*$S$4)</f>
        <v>0</v>
      </c>
      <c r="T105" s="22"/>
      <c r="U105" s="23"/>
      <c r="V105" s="11">
        <f>($V$4*(IF(T105=1,5,IF(T105=2,3,IF(T105=3,1.8,IF(T105=5,1.08,IF(T105=9,0.75,IF(T105=17,0.53,IF(T105=33,0.37,IF(T105&gt;=65,0.26,0))))))))))+(U105*1*$V$4)</f>
        <v>0</v>
      </c>
      <c r="W105" s="38"/>
      <c r="X105" s="39"/>
      <c r="Y105" s="40">
        <f>($Y$4*(IF(W105=1,5,IF(W105=2,3,IF(W105=3,1.8,IF(W105=5,1.08,IF(W105=9,0.75,IF(W105=17,0.53,IF(W105=33,0.37,IF(W105&gt;=65,0.26,0))))))))))+(X105*1*$Y$4)</f>
        <v>0</v>
      </c>
      <c r="Z105" s="27">
        <f>J105+G105+M105+P105+S105+V105+Y105</f>
        <v>8.16</v>
      </c>
    </row>
    <row r="106" spans="1:26" x14ac:dyDescent="0.15">
      <c r="A106" s="15">
        <v>101</v>
      </c>
      <c r="B106" s="16" t="s">
        <v>462</v>
      </c>
      <c r="C106" s="16" t="s">
        <v>102</v>
      </c>
      <c r="D106" s="32"/>
      <c r="E106" s="17">
        <v>-36</v>
      </c>
      <c r="F106" s="17" t="s">
        <v>21</v>
      </c>
      <c r="G106" s="27">
        <v>0</v>
      </c>
      <c r="H106" s="22"/>
      <c r="I106" s="23"/>
      <c r="J106" s="11">
        <f>($J$4*(IF(H106=1,5,IF(H106=2,3,IF(H106=3,1.8,IF(H106=5,1.08,IF(H106=9,0.75,IF(H106=17,0.53,IF(H106=33,0.37,IF(H106&gt;=65,0.26,0))))))))))+(I106*1*$J$4)</f>
        <v>0</v>
      </c>
      <c r="K106" s="38"/>
      <c r="L106" s="39"/>
      <c r="M106" s="40">
        <f>($M$4*(IF(K106=1,5,IF(K106=2,3,IF(K106=3,1.8,IF(K106=5,1.08,IF(K106=9,0.75,IF(K106=17,0.53,IF(K106=33,0.37,IF(K106&gt;=65,0.26,0))))))))))+(L106*1*$M$4)</f>
        <v>0</v>
      </c>
      <c r="N106" s="22"/>
      <c r="O106" s="23"/>
      <c r="P106" s="11">
        <f>($P$4*(IF(N106=1,5,IF(N106=2,3,IF(N106=3,1.8,IF(N106=5,1.08,IF(N106=9,0.75,IF(N106=17,0.53,IF(N106=33,0.37,IF(N106&gt;=65,0.26,0))))))))))+(O106*1*$P$4)</f>
        <v>0</v>
      </c>
      <c r="Q106" s="38">
        <v>5</v>
      </c>
      <c r="R106" s="39">
        <v>1</v>
      </c>
      <c r="S106" s="40">
        <f>($S$4*(IF(Q106=1,5,IF(Q106=2,3,IF(Q106=3,1.8,IF(Q106=5,1.08,IF(Q106=9,0.75,IF(Q106=17,0.53,IF(Q106=33,0.37,IF(Q106&gt;=65,0.26,0))))))))))+(R106*1*$S$4)</f>
        <v>2.08</v>
      </c>
      <c r="T106" s="22">
        <v>17</v>
      </c>
      <c r="U106" s="23">
        <v>0</v>
      </c>
      <c r="V106" s="11">
        <f>($V$4*(IF(T106=1,5,IF(T106=2,3,IF(T106=3,1.8,IF(T106=5,1.08,IF(T106=9,0.75,IF(T106=17,0.53,IF(T106=33,0.37,IF(T106&gt;=65,0.26,0))))))))))+(U106*1*$V$4)</f>
        <v>1.06</v>
      </c>
      <c r="W106" s="38">
        <v>2</v>
      </c>
      <c r="X106" s="39">
        <v>2</v>
      </c>
      <c r="Y106" s="40">
        <f>($Y$4*(IF(W106=1,5,IF(W106=2,3,IF(W106=3,1.8,IF(W106=5,1.08,IF(W106=9,0.75,IF(W106=17,0.53,IF(W106=33,0.37,IF(W106&gt;=65,0.26,0))))))))))+(X106*1*$Y$4)</f>
        <v>5</v>
      </c>
      <c r="Z106" s="27">
        <f>J106+G106+M106+P106+S106+V106+Y106</f>
        <v>8.14</v>
      </c>
    </row>
    <row r="107" spans="1:26" x14ac:dyDescent="0.15">
      <c r="A107" s="15">
        <v>102</v>
      </c>
      <c r="B107" s="16" t="s">
        <v>158</v>
      </c>
      <c r="C107" s="16" t="s">
        <v>62</v>
      </c>
      <c r="D107" s="32">
        <v>2007</v>
      </c>
      <c r="E107" s="17">
        <v>-36</v>
      </c>
      <c r="F107" s="17" t="s">
        <v>21</v>
      </c>
      <c r="G107" s="27">
        <v>0.48799999999999999</v>
      </c>
      <c r="H107" s="22"/>
      <c r="I107" s="23"/>
      <c r="J107" s="11">
        <f>($J$4*(IF(H107=1,5,IF(H107=2,3,IF(H107=3,1.8,IF(H107=5,1.08,IF(H107=9,0.75,IF(H107=17,0.53,IF(H107=33,0.37,IF(H107&gt;=65,0.26,0))))))))))+(I107*1*$J$4)</f>
        <v>0</v>
      </c>
      <c r="K107" s="38">
        <v>3</v>
      </c>
      <c r="L107" s="39">
        <v>2</v>
      </c>
      <c r="M107" s="40">
        <f>($M$4*(IF(K107=1,5,IF(K107=2,3,IF(K107=3,1.8,IF(K107=5,1.08,IF(K107=9,0.75,IF(K107=17,0.53,IF(K107=33,0.37,IF(K107&gt;=65,0.26,0))))))))))+(L107*1*$M$4)</f>
        <v>7.6</v>
      </c>
      <c r="N107" s="22"/>
      <c r="O107" s="23"/>
      <c r="P107" s="11">
        <f>($P$4*(IF(N107=1,5,IF(N107=2,3,IF(N107=3,1.8,IF(N107=5,1.08,IF(N107=9,0.75,IF(N107=17,0.53,IF(N107=33,0.37,IF(N107&gt;=65,0.26,0))))))))))+(O107*1*$P$4)</f>
        <v>0</v>
      </c>
      <c r="Q107" s="38"/>
      <c r="R107" s="39"/>
      <c r="S107" s="40">
        <f>($S$4*(IF(Q107=1,5,IF(Q107=2,3,IF(Q107=3,1.8,IF(Q107=5,1.08,IF(Q107=9,0.75,IF(Q107=17,0.53,IF(Q107=33,0.37,IF(Q107&gt;=65,0.26,0))))))))))+(R107*1*$S$4)</f>
        <v>0</v>
      </c>
      <c r="T107" s="22"/>
      <c r="U107" s="23"/>
      <c r="V107" s="11">
        <f>($V$4*(IF(T107=1,5,IF(T107=2,3,IF(T107=3,1.8,IF(T107=5,1.08,IF(T107=9,0.75,IF(T107=17,0.53,IF(T107=33,0.37,IF(T107&gt;=65,0.26,0))))))))))+(U107*1*$V$4)</f>
        <v>0</v>
      </c>
      <c r="W107" s="38"/>
      <c r="X107" s="39"/>
      <c r="Y107" s="40">
        <f>($Y$4*(IF(W107=1,5,IF(W107=2,3,IF(W107=3,1.8,IF(W107=5,1.08,IF(W107=9,0.75,IF(W107=17,0.53,IF(W107=33,0.37,IF(W107&gt;=65,0.26,0))))))))))+(X107*1*$Y$4)</f>
        <v>0</v>
      </c>
      <c r="Z107" s="27">
        <f>J107+G107+M107+P107+S107+V107+Y107</f>
        <v>8.0879999999999992</v>
      </c>
    </row>
    <row r="108" spans="1:26" x14ac:dyDescent="0.15">
      <c r="A108" s="15">
        <v>103</v>
      </c>
      <c r="B108" s="16" t="s">
        <v>445</v>
      </c>
      <c r="C108" s="16" t="s">
        <v>81</v>
      </c>
      <c r="D108" s="32">
        <v>2007</v>
      </c>
      <c r="E108" s="17">
        <v>-33</v>
      </c>
      <c r="F108" s="17" t="s">
        <v>22</v>
      </c>
      <c r="G108" s="27">
        <v>0</v>
      </c>
      <c r="H108" s="22"/>
      <c r="I108" s="23"/>
      <c r="J108" s="11">
        <f>($J$4*(IF(H108=1,5,IF(H108=2,3,IF(H108=3,1.8,IF(H108=5,1.08,IF(H108=9,0.75,IF(H108=17,0.53,IF(H108=33,0.37,IF(H108&gt;=65,0.26,0))))))))))+(I108*1*$J$4)</f>
        <v>0</v>
      </c>
      <c r="K108" s="38"/>
      <c r="L108" s="39"/>
      <c r="M108" s="40">
        <f>($M$4*(IF(K108=1,5,IF(K108=2,3,IF(K108=3,1.8,IF(K108=5,1.08,IF(K108=9,0.75,IF(K108=17,0.53,IF(K108=33,0.37,IF(K108&gt;=65,0.26,0))))))))))+(L108*1*$M$4)</f>
        <v>0</v>
      </c>
      <c r="N108" s="22">
        <v>5</v>
      </c>
      <c r="O108" s="23">
        <v>1</v>
      </c>
      <c r="P108" s="11">
        <f>($P$4*(IF(N108=1,5,IF(N108=2,3,IF(N108=3,1.8,IF(N108=5,1.08,IF(N108=9,0.75,IF(N108=17,0.53,IF(N108=33,0.37,IF(N108&gt;=65,0.26,0))))))))))+(O108*1*$P$4)</f>
        <v>2.08</v>
      </c>
      <c r="Q108" s="38"/>
      <c r="R108" s="39"/>
      <c r="S108" s="40">
        <f>($S$4*(IF(Q108=1,5,IF(Q108=2,3,IF(Q108=3,1.8,IF(Q108=5,1.08,IF(Q108=9,0.75,IF(Q108=17,0.53,IF(Q108=33,0.37,IF(Q108&gt;=65,0.26,0))))))))))+(R108*1*$S$4)</f>
        <v>0</v>
      </c>
      <c r="T108" s="22"/>
      <c r="U108" s="23"/>
      <c r="V108" s="11">
        <f>($V$4*(IF(T108=1,5,IF(T108=2,3,IF(T108=3,1.8,IF(T108=5,1.08,IF(T108=9,0.75,IF(T108=17,0.53,IF(T108=33,0.37,IF(T108&gt;=65,0.26,0))))))))))+(U108*1*$V$4)</f>
        <v>0</v>
      </c>
      <c r="W108" s="38">
        <v>1</v>
      </c>
      <c r="X108" s="39">
        <v>1</v>
      </c>
      <c r="Y108" s="40">
        <f>($Y$4*(IF(W108=1,5,IF(W108=2,3,IF(W108=3,1.8,IF(W108=5,1.08,IF(W108=9,0.75,IF(W108=17,0.53,IF(W108=33,0.37,IF(W108&gt;=65,0.26,0))))))))))+(X108*1*$Y$4)</f>
        <v>6</v>
      </c>
      <c r="Z108" s="27">
        <f>J108+G108+M108+P108+S108+V108+Y108</f>
        <v>8.08</v>
      </c>
    </row>
    <row r="109" spans="1:26" x14ac:dyDescent="0.15">
      <c r="A109" s="15">
        <v>104</v>
      </c>
      <c r="B109" s="16" t="s">
        <v>143</v>
      </c>
      <c r="C109" s="16" t="s">
        <v>36</v>
      </c>
      <c r="D109" s="32">
        <v>2007</v>
      </c>
      <c r="E109" s="17">
        <v>-48</v>
      </c>
      <c r="F109" s="17" t="s">
        <v>21</v>
      </c>
      <c r="G109" s="27">
        <v>0</v>
      </c>
      <c r="H109" s="22">
        <v>2</v>
      </c>
      <c r="I109" s="23">
        <v>1</v>
      </c>
      <c r="J109" s="11">
        <f>($J$4*(IF(H109=1,5,IF(H109=2,3,IF(H109=3,1.8,IF(H109=5,1.08,IF(H109=9,0.75,IF(H109=17,0.53,IF(H109=33,0.37,IF(H109&gt;=65,0.26,0))))))))))+(I109*1*$J$4)</f>
        <v>8</v>
      </c>
      <c r="K109" s="38"/>
      <c r="L109" s="39"/>
      <c r="M109" s="40">
        <f>($M$4*(IF(K109=1,5,IF(K109=2,3,IF(K109=3,1.8,IF(K109=5,1.08,IF(K109=9,0.75,IF(K109=17,0.53,IF(K109=33,0.37,IF(K109&gt;=65,0.26,0))))))))))+(L109*1*$M$4)</f>
        <v>0</v>
      </c>
      <c r="N109" s="22"/>
      <c r="O109" s="23"/>
      <c r="P109" s="11">
        <f>($P$4*(IF(N109=1,5,IF(N109=2,3,IF(N109=3,1.8,IF(N109=5,1.08,IF(N109=9,0.75,IF(N109=17,0.53,IF(N109=33,0.37,IF(N109&gt;=65,0.26,0))))))))))+(O109*1*$P$4)</f>
        <v>0</v>
      </c>
      <c r="Q109" s="38"/>
      <c r="R109" s="39"/>
      <c r="S109" s="40">
        <f>($S$4*(IF(Q109=1,5,IF(Q109=2,3,IF(Q109=3,1.8,IF(Q109=5,1.08,IF(Q109=9,0.75,IF(Q109=17,0.53,IF(Q109=33,0.37,IF(Q109&gt;=65,0.26,0))))))))))+(R109*1*$S$4)</f>
        <v>0</v>
      </c>
      <c r="T109" s="22"/>
      <c r="U109" s="23"/>
      <c r="V109" s="11">
        <f>($V$4*(IF(T109=1,5,IF(T109=2,3,IF(T109=3,1.8,IF(T109=5,1.08,IF(T109=9,0.75,IF(T109=17,0.53,IF(T109=33,0.37,IF(T109&gt;=65,0.26,0))))))))))+(U109*1*$V$4)</f>
        <v>0</v>
      </c>
      <c r="W109" s="38"/>
      <c r="X109" s="39"/>
      <c r="Y109" s="40">
        <f>($Y$4*(IF(W109=1,5,IF(W109=2,3,IF(W109=3,1.8,IF(W109=5,1.08,IF(W109=9,0.75,IF(W109=17,0.53,IF(W109=33,0.37,IF(W109&gt;=65,0.26,0))))))))))+(X109*1*$Y$4)</f>
        <v>0</v>
      </c>
      <c r="Z109" s="27">
        <f>J109+G109+M109+P109+S109+V109+Y109</f>
        <v>8</v>
      </c>
    </row>
    <row r="110" spans="1:26" ht="13" customHeight="1" x14ac:dyDescent="0.15">
      <c r="A110" s="15">
        <v>105</v>
      </c>
      <c r="B110" s="16" t="s">
        <v>255</v>
      </c>
      <c r="C110" s="16" t="s">
        <v>0</v>
      </c>
      <c r="D110" s="32">
        <v>2007</v>
      </c>
      <c r="E110" s="17">
        <v>-52</v>
      </c>
      <c r="F110" s="17" t="s">
        <v>21</v>
      </c>
      <c r="G110" s="27">
        <v>0</v>
      </c>
      <c r="H110" s="22"/>
      <c r="I110" s="23"/>
      <c r="J110" s="11">
        <f>($J$4*(IF(H110=1,5,IF(H110=2,3,IF(H110=3,1.8,IF(H110=5,1.08,IF(H110=9,0.75,IF(H110=17,0.53,IF(H110=33,0.37,IF(H110&gt;=65,0.26,0))))))))))+(I110*1*$J$4)</f>
        <v>0</v>
      </c>
      <c r="K110" s="38"/>
      <c r="L110" s="39"/>
      <c r="M110" s="40">
        <f>($M$4*(IF(K110=1,5,IF(K110=2,3,IF(K110=3,1.8,IF(K110=5,1.08,IF(K110=9,0.75,IF(K110=17,0.53,IF(K110=33,0.37,IF(K110&gt;=65,0.26,0))))))))))+(L110*1*$M$4)</f>
        <v>0</v>
      </c>
      <c r="N110" s="22"/>
      <c r="O110" s="23"/>
      <c r="P110" s="11">
        <f>($P$4*(IF(N110=1,5,IF(N110=2,3,IF(N110=3,1.8,IF(N110=5,1.08,IF(N110=9,0.75,IF(N110=17,0.53,IF(N110=33,0.37,IF(N110&gt;=65,0.26,0))))))))))+(O110*1*$P$4)</f>
        <v>0</v>
      </c>
      <c r="Q110" s="38"/>
      <c r="R110" s="39"/>
      <c r="S110" s="40">
        <f>($S$4*(IF(Q110=1,5,IF(Q110=2,3,IF(Q110=3,1.8,IF(Q110=5,1.08,IF(Q110=9,0.75,IF(Q110=17,0.53,IF(Q110=33,0.37,IF(Q110&gt;=65,0.26,0))))))))))+(R110*1*$S$4)</f>
        <v>0</v>
      </c>
      <c r="T110" s="22">
        <v>2</v>
      </c>
      <c r="U110" s="23">
        <v>1</v>
      </c>
      <c r="V110" s="11">
        <f>($V$4*(IF(T110=1,5,IF(T110=2,3,IF(T110=3,1.8,IF(T110=5,1.08,IF(T110=9,0.75,IF(T110=17,0.53,IF(T110=33,0.37,IF(T110&gt;=65,0.26,0))))))))))+(U110*1*$V$4)</f>
        <v>8</v>
      </c>
      <c r="W110" s="38"/>
      <c r="X110" s="39"/>
      <c r="Y110" s="40">
        <f>($Y$4*(IF(W110=1,5,IF(W110=2,3,IF(W110=3,1.8,IF(W110=5,1.08,IF(W110=9,0.75,IF(W110=17,0.53,IF(W110=33,0.37,IF(W110&gt;=65,0.26,0))))))))))+(X110*1*$Y$4)</f>
        <v>0</v>
      </c>
      <c r="Z110" s="27">
        <f>J110+G110+M110+P110+S110+V110+Y110</f>
        <v>8</v>
      </c>
    </row>
    <row r="111" spans="1:26" x14ac:dyDescent="0.15">
      <c r="A111" s="15">
        <v>106</v>
      </c>
      <c r="B111" s="16" t="s">
        <v>560</v>
      </c>
      <c r="C111" s="16" t="s">
        <v>55</v>
      </c>
      <c r="D111" s="32"/>
      <c r="E111" s="17">
        <v>-33</v>
      </c>
      <c r="F111" s="17" t="s">
        <v>22</v>
      </c>
      <c r="G111" s="27">
        <v>0</v>
      </c>
      <c r="H111" s="22"/>
      <c r="I111" s="23"/>
      <c r="J111" s="11">
        <f>($J$4*(IF(H111=1,5,IF(H111=2,3,IF(H111=3,1.8,IF(H111=5,1.08,IF(H111=9,0.75,IF(H111=17,0.53,IF(H111=33,0.37,IF(H111&gt;=65,0.26,0))))))))))+(I111*1*$J$4)</f>
        <v>0</v>
      </c>
      <c r="K111" s="38"/>
      <c r="L111" s="39"/>
      <c r="M111" s="40">
        <f>($M$4*(IF(K111=1,5,IF(K111=2,3,IF(K111=3,1.8,IF(K111=5,1.08,IF(K111=9,0.75,IF(K111=17,0.53,IF(K111=33,0.37,IF(K111&gt;=65,0.26,0))))))))))+(L111*1*$M$4)</f>
        <v>0</v>
      </c>
      <c r="N111" s="22"/>
      <c r="O111" s="23"/>
      <c r="P111" s="11">
        <f>($P$4*(IF(N111=1,5,IF(N111=2,3,IF(N111=3,1.8,IF(N111=5,1.08,IF(N111=9,0.75,IF(N111=17,0.53,IF(N111=33,0.37,IF(N111&gt;=65,0.26,0))))))))))+(O111*1*$P$4)</f>
        <v>0</v>
      </c>
      <c r="Q111" s="38"/>
      <c r="R111" s="39"/>
      <c r="S111" s="40">
        <f>($S$4*(IF(Q111=1,5,IF(Q111=2,3,IF(Q111=3,1.8,IF(Q111=5,1.08,IF(Q111=9,0.75,IF(Q111=17,0.53,IF(Q111=33,0.37,IF(Q111&gt;=65,0.26,0))))))))))+(R111*1*$S$4)</f>
        <v>0</v>
      </c>
      <c r="T111" s="22">
        <v>2</v>
      </c>
      <c r="U111" s="23">
        <v>1</v>
      </c>
      <c r="V111" s="11">
        <f>($V$4*(IF(T111=1,5,IF(T111=2,3,IF(T111=3,1.8,IF(T111=5,1.08,IF(T111=9,0.75,IF(T111=17,0.53,IF(T111=33,0.37,IF(T111&gt;=65,0.26,0))))))))))+(U111*1*$V$4)</f>
        <v>8</v>
      </c>
      <c r="W111" s="38"/>
      <c r="X111" s="39"/>
      <c r="Y111" s="40">
        <f>($Y$4*(IF(W111=1,5,IF(W111=2,3,IF(W111=3,1.8,IF(W111=5,1.08,IF(W111=9,0.75,IF(W111=17,0.53,IF(W111=33,0.37,IF(W111&gt;=65,0.26,0))))))))))+(X111*1*$Y$4)</f>
        <v>0</v>
      </c>
      <c r="Z111" s="27">
        <f>J111+G111+M111+P111+S111+V111+Y111</f>
        <v>8</v>
      </c>
    </row>
    <row r="112" spans="1:26" ht="13" customHeight="1" x14ac:dyDescent="0.15">
      <c r="A112" s="15">
        <v>107</v>
      </c>
      <c r="B112" s="16" t="s">
        <v>596</v>
      </c>
      <c r="C112" s="16" t="s">
        <v>102</v>
      </c>
      <c r="D112" s="32">
        <v>2008</v>
      </c>
      <c r="E112" s="17">
        <v>-33</v>
      </c>
      <c r="F112" s="17" t="s">
        <v>22</v>
      </c>
      <c r="G112" s="27">
        <v>0</v>
      </c>
      <c r="H112" s="22"/>
      <c r="I112" s="23"/>
      <c r="J112" s="11">
        <f>($J$4*(IF(H112=1,5,IF(H112=2,3,IF(H112=3,1.8,IF(H112=5,1.08,IF(H112=9,0.75,IF(H112=17,0.53,IF(H112=33,0.37,IF(H112&gt;=65,0.26,0))))))))))+(I112*1*$J$4)</f>
        <v>0</v>
      </c>
      <c r="K112" s="38"/>
      <c r="L112" s="39"/>
      <c r="M112" s="40">
        <f>($M$4*(IF(K112=1,5,IF(K112=2,3,IF(K112=3,1.8,IF(K112=5,1.08,IF(K112=9,0.75,IF(K112=17,0.53,IF(K112=33,0.37,IF(K112&gt;=65,0.26,0))))))))))+(L112*1*$M$4)</f>
        <v>0</v>
      </c>
      <c r="N112" s="22"/>
      <c r="O112" s="23"/>
      <c r="P112" s="11">
        <f>($P$4*(IF(N112=1,5,IF(N112=2,3,IF(N112=3,1.8,IF(N112=5,1.08,IF(N112=9,0.75,IF(N112=17,0.53,IF(N112=33,0.37,IF(N112&gt;=65,0.26,0))))))))))+(O112*1*$P$4)</f>
        <v>0</v>
      </c>
      <c r="Q112" s="38"/>
      <c r="R112" s="39"/>
      <c r="S112" s="40">
        <f>($S$4*(IF(Q112=1,5,IF(Q112=2,3,IF(Q112=3,1.8,IF(Q112=5,1.08,IF(Q112=9,0.75,IF(Q112=17,0.53,IF(Q112=33,0.37,IF(Q112&gt;=65,0.26,0))))))))))+(R112*1*$S$4)</f>
        <v>0</v>
      </c>
      <c r="T112" s="22"/>
      <c r="U112" s="23"/>
      <c r="V112" s="11">
        <f>($V$4*(IF(T112=1,5,IF(T112=2,3,IF(T112=3,1.8,IF(T112=5,1.08,IF(T112=9,0.75,IF(T112=17,0.53,IF(T112=33,0.37,IF(T112&gt;=65,0.26,0))))))))))+(U112*1*$V$4)</f>
        <v>0</v>
      </c>
      <c r="W112" s="38">
        <v>1</v>
      </c>
      <c r="X112" s="39">
        <v>3</v>
      </c>
      <c r="Y112" s="40">
        <f>($Y$4*(IF(W112=1,5,IF(W112=2,3,IF(W112=3,1.8,IF(W112=5,1.08,IF(W112=9,0.75,IF(W112=17,0.53,IF(W112=33,0.37,IF(W112&gt;=65,0.26,0))))))))))+(X112*1*$Y$4)</f>
        <v>8</v>
      </c>
      <c r="Z112" s="27">
        <f>J112+G112+M112+P112+S112+V112+Y112</f>
        <v>8</v>
      </c>
    </row>
    <row r="113" spans="1:26" ht="13" customHeight="1" x14ac:dyDescent="0.15">
      <c r="A113" s="15">
        <v>108</v>
      </c>
      <c r="B113" s="16" t="s">
        <v>581</v>
      </c>
      <c r="C113" s="16" t="s">
        <v>1</v>
      </c>
      <c r="D113" s="32"/>
      <c r="E113" s="17">
        <v>-30</v>
      </c>
      <c r="F113" s="17" t="s">
        <v>21</v>
      </c>
      <c r="G113" s="27">
        <v>0</v>
      </c>
      <c r="H113" s="22"/>
      <c r="I113" s="23"/>
      <c r="J113" s="11">
        <f>($J$4*(IF(H113=1,5,IF(H113=2,3,IF(H113=3,1.8,IF(H113=5,1.08,IF(H113=9,0.75,IF(H113=17,0.53,IF(H113=33,0.37,IF(H113&gt;=65,0.26,0))))))))))+(I113*1*$J$4)</f>
        <v>0</v>
      </c>
      <c r="K113" s="38"/>
      <c r="L113" s="39"/>
      <c r="M113" s="40">
        <f>($M$4*(IF(K113=1,5,IF(K113=2,3,IF(K113=3,1.8,IF(K113=5,1.08,IF(K113=9,0.75,IF(K113=17,0.53,IF(K113=33,0.37,IF(K113&gt;=65,0.26,0))))))))))+(L113*1*$M$4)</f>
        <v>0</v>
      </c>
      <c r="N113" s="22"/>
      <c r="O113" s="23"/>
      <c r="P113" s="11">
        <f>($P$4*(IF(N113=1,5,IF(N113=2,3,IF(N113=3,1.8,IF(N113=5,1.08,IF(N113=9,0.75,IF(N113=17,0.53,IF(N113=33,0.37,IF(N113&gt;=65,0.26,0))))))))))+(O113*1*$P$4)</f>
        <v>0</v>
      </c>
      <c r="Q113" s="38"/>
      <c r="R113" s="39"/>
      <c r="S113" s="40">
        <f>($S$4*(IF(Q113=1,5,IF(Q113=2,3,IF(Q113=3,1.8,IF(Q113=5,1.08,IF(Q113=9,0.75,IF(Q113=17,0.53,IF(Q113=33,0.37,IF(Q113&gt;=65,0.26,0))))))))))+(R113*1*$S$4)</f>
        <v>0</v>
      </c>
      <c r="T113" s="22"/>
      <c r="U113" s="23"/>
      <c r="V113" s="11">
        <f>($V$4*(IF(T113=1,5,IF(T113=2,3,IF(T113=3,1.8,IF(T113=5,1.08,IF(T113=9,0.75,IF(T113=17,0.53,IF(T113=33,0.37,IF(T113&gt;=65,0.26,0))))))))))+(U113*1*$V$4)</f>
        <v>0</v>
      </c>
      <c r="W113" s="38">
        <v>1</v>
      </c>
      <c r="X113" s="39">
        <v>3</v>
      </c>
      <c r="Y113" s="40">
        <f>($Y$4*(IF(W113=1,5,IF(W113=2,3,IF(W113=3,1.8,IF(W113=5,1.08,IF(W113=9,0.75,IF(W113=17,0.53,IF(W113=33,0.37,IF(W113&gt;=65,0.26,0))))))))))+(X113*1*$Y$4)</f>
        <v>8</v>
      </c>
      <c r="Z113" s="27">
        <f>J113+G113+M113+P113+S113+V113+Y113</f>
        <v>8</v>
      </c>
    </row>
    <row r="114" spans="1:26" ht="13" customHeight="1" x14ac:dyDescent="0.15">
      <c r="A114" s="15">
        <v>109</v>
      </c>
      <c r="B114" s="16" t="s">
        <v>548</v>
      </c>
      <c r="C114" s="16" t="s">
        <v>46</v>
      </c>
      <c r="D114" s="32">
        <v>2007</v>
      </c>
      <c r="E114" s="17">
        <v>-36</v>
      </c>
      <c r="F114" s="17" t="s">
        <v>21</v>
      </c>
      <c r="G114" s="27">
        <v>0</v>
      </c>
      <c r="H114" s="22"/>
      <c r="I114" s="23"/>
      <c r="J114" s="11">
        <f>($J$4*(IF(H114=1,5,IF(H114=2,3,IF(H114=3,1.8,IF(H114=5,1.08,IF(H114=9,0.75,IF(H114=17,0.53,IF(H114=33,0.37,IF(H114&gt;=65,0.26,0))))))))))+(I114*1*$J$4)</f>
        <v>0</v>
      </c>
      <c r="K114" s="38"/>
      <c r="L114" s="39"/>
      <c r="M114" s="40">
        <f>($M$4*(IF(K114=1,5,IF(K114=2,3,IF(K114=3,1.8,IF(K114=5,1.08,IF(K114=9,0.75,IF(K114=17,0.53,IF(K114=33,0.37,IF(K114&gt;=65,0.26,0))))))))))+(L114*1*$M$4)</f>
        <v>0</v>
      </c>
      <c r="N114" s="22"/>
      <c r="O114" s="23"/>
      <c r="P114" s="11">
        <f>($P$4*(IF(N114=1,5,IF(N114=2,3,IF(N114=3,1.8,IF(N114=5,1.08,IF(N114=9,0.75,IF(N114=17,0.53,IF(N114=33,0.37,IF(N114&gt;=65,0.26,0))))))))))+(O114*1*$P$4)</f>
        <v>0</v>
      </c>
      <c r="Q114" s="38"/>
      <c r="R114" s="39"/>
      <c r="S114" s="40">
        <f>($S$4*(IF(Q114=1,5,IF(Q114=2,3,IF(Q114=3,1.8,IF(Q114=5,1.08,IF(Q114=9,0.75,IF(Q114=17,0.53,IF(Q114=33,0.37,IF(Q114&gt;=65,0.26,0))))))))))+(R114*1*$S$4)</f>
        <v>0</v>
      </c>
      <c r="T114" s="22">
        <v>5</v>
      </c>
      <c r="U114" s="23">
        <v>1</v>
      </c>
      <c r="V114" s="11">
        <f>($V$4*(IF(T114=1,5,IF(T114=2,3,IF(T114=3,1.8,IF(T114=5,1.08,IF(T114=9,0.75,IF(T114=17,0.53,IF(T114=33,0.37,IF(T114&gt;=65,0.26,0))))))))))+(U114*1*$V$4)</f>
        <v>4.16</v>
      </c>
      <c r="W114" s="38">
        <v>3</v>
      </c>
      <c r="X114" s="39">
        <v>2</v>
      </c>
      <c r="Y114" s="40">
        <f>($Y$4*(IF(W114=1,5,IF(W114=2,3,IF(W114=3,1.8,IF(W114=5,1.08,IF(W114=9,0.75,IF(W114=17,0.53,IF(W114=33,0.37,IF(W114&gt;=65,0.26,0))))))))))+(X114*1*$Y$4)</f>
        <v>3.8</v>
      </c>
      <c r="Z114" s="27">
        <f>J114+G114+M114+P114+S114+V114+Y114</f>
        <v>7.96</v>
      </c>
    </row>
    <row r="115" spans="1:26" ht="13" customHeight="1" x14ac:dyDescent="0.15">
      <c r="A115" s="15">
        <v>110</v>
      </c>
      <c r="B115" s="16" t="s">
        <v>150</v>
      </c>
      <c r="C115" s="16" t="s">
        <v>3</v>
      </c>
      <c r="D115" s="32">
        <v>2007</v>
      </c>
      <c r="E115" s="17">
        <v>-40</v>
      </c>
      <c r="F115" s="17" t="s">
        <v>22</v>
      </c>
      <c r="G115" s="27">
        <v>0.35499999999999998</v>
      </c>
      <c r="H115" s="22"/>
      <c r="I115" s="23"/>
      <c r="J115" s="11">
        <f>($J$4*(IF(H115=1,5,IF(H115=2,3,IF(H115=3,1.8,IF(H115=5,1.08,IF(H115=9,0.75,IF(H115=17,0.53,IF(H115=33,0.37,IF(H115&gt;=65,0.26,0))))))))))+(I115*1*$J$4)</f>
        <v>0</v>
      </c>
      <c r="K115" s="38"/>
      <c r="L115" s="39"/>
      <c r="M115" s="40">
        <f>($M$4*(IF(K115=1,5,IF(K115=2,3,IF(K115=3,1.8,IF(K115=5,1.08,IF(K115=9,0.75,IF(K115=17,0.53,IF(K115=33,0.37,IF(K115&gt;=65,0.26,0))))))))))+(L115*1*$M$4)</f>
        <v>0</v>
      </c>
      <c r="N115" s="22"/>
      <c r="O115" s="23"/>
      <c r="P115" s="11">
        <f>($P$4*(IF(N115=1,5,IF(N115=2,3,IF(N115=3,1.8,IF(N115=5,1.08,IF(N115=9,0.75,IF(N115=17,0.53,IF(N115=33,0.37,IF(N115&gt;=65,0.26,0))))))))))+(O115*1*$P$4)</f>
        <v>0</v>
      </c>
      <c r="Q115" s="38"/>
      <c r="R115" s="39"/>
      <c r="S115" s="40">
        <f>($S$4*(IF(Q115=1,5,IF(Q115=2,3,IF(Q115=3,1.8,IF(Q115=5,1.08,IF(Q115=9,0.75,IF(Q115=17,0.53,IF(Q115=33,0.37,IF(Q115&gt;=65,0.26,0))))))))))+(R115*1*$S$4)</f>
        <v>0</v>
      </c>
      <c r="T115" s="22">
        <v>3</v>
      </c>
      <c r="U115" s="23">
        <v>2</v>
      </c>
      <c r="V115" s="11">
        <f>($V$4*(IF(T115=1,5,IF(T115=2,3,IF(T115=3,1.8,IF(T115=5,1.08,IF(T115=9,0.75,IF(T115=17,0.53,IF(T115=33,0.37,IF(T115&gt;=65,0.26,0))))))))))+(U115*1*$V$4)</f>
        <v>7.6</v>
      </c>
      <c r="W115" s="38"/>
      <c r="X115" s="39"/>
      <c r="Y115" s="40">
        <f>($Y$4*(IF(W115=1,5,IF(W115=2,3,IF(W115=3,1.8,IF(W115=5,1.08,IF(W115=9,0.75,IF(W115=17,0.53,IF(W115=33,0.37,IF(W115&gt;=65,0.26,0))))))))))+(X115*1*$Y$4)</f>
        <v>0</v>
      </c>
      <c r="Z115" s="27">
        <f>J115+G115+M115+P115+S115+V115+Y115</f>
        <v>7.9550000000000001</v>
      </c>
    </row>
    <row r="116" spans="1:26" ht="13" customHeight="1" x14ac:dyDescent="0.15">
      <c r="A116" s="15">
        <v>111</v>
      </c>
      <c r="B116" s="16" t="s">
        <v>297</v>
      </c>
      <c r="C116" s="16" t="s">
        <v>0</v>
      </c>
      <c r="D116" s="32">
        <v>2008</v>
      </c>
      <c r="E116" s="17">
        <v>-36</v>
      </c>
      <c r="F116" s="17" t="s">
        <v>22</v>
      </c>
      <c r="G116" s="27">
        <v>0</v>
      </c>
      <c r="H116" s="22">
        <v>5</v>
      </c>
      <c r="I116" s="23">
        <v>0</v>
      </c>
      <c r="J116" s="11">
        <f>($J$4*(IF(H116=1,5,IF(H116=2,3,IF(H116=3,1.8,IF(H116=5,1.08,IF(H116=9,0.75,IF(H116=17,0.53,IF(H116=33,0.37,IF(H116&gt;=65,0.26,0))))))))))+(I116*1*$J$4)</f>
        <v>2.16</v>
      </c>
      <c r="K116" s="38">
        <v>3</v>
      </c>
      <c r="L116" s="39">
        <v>1</v>
      </c>
      <c r="M116" s="40">
        <f>($M$4*(IF(K116=1,5,IF(K116=2,3,IF(K116=3,1.8,IF(K116=5,1.08,IF(K116=9,0.75,IF(K116=17,0.53,IF(K116=33,0.37,IF(K116&gt;=65,0.26,0))))))))))+(L116*1*$M$4)</f>
        <v>5.6</v>
      </c>
      <c r="N116" s="22"/>
      <c r="O116" s="23"/>
      <c r="P116" s="11">
        <f>($P$4*(IF(N116=1,5,IF(N116=2,3,IF(N116=3,1.8,IF(N116=5,1.08,IF(N116=9,0.75,IF(N116=17,0.53,IF(N116=33,0.37,IF(N116&gt;=65,0.26,0))))))))))+(O116*1*$P$4)</f>
        <v>0</v>
      </c>
      <c r="Q116" s="38"/>
      <c r="R116" s="39"/>
      <c r="S116" s="40">
        <f>($S$4*(IF(Q116=1,5,IF(Q116=2,3,IF(Q116=3,1.8,IF(Q116=5,1.08,IF(Q116=9,0.75,IF(Q116=17,0.53,IF(Q116=33,0.37,IF(Q116&gt;=65,0.26,0))))))))))+(R116*1*$S$4)</f>
        <v>0</v>
      </c>
      <c r="T116" s="22"/>
      <c r="U116" s="23"/>
      <c r="V116" s="11">
        <f>($V$4*(IF(T116=1,5,IF(T116=2,3,IF(T116=3,1.8,IF(T116=5,1.08,IF(T116=9,0.75,IF(T116=17,0.53,IF(T116=33,0.37,IF(T116&gt;=65,0.26,0))))))))))+(U116*1*$V$4)</f>
        <v>0</v>
      </c>
      <c r="W116" s="38"/>
      <c r="X116" s="39"/>
      <c r="Y116" s="40">
        <f>($Y$4*(IF(W116=1,5,IF(W116=2,3,IF(W116=3,1.8,IF(W116=5,1.08,IF(W116=9,0.75,IF(W116=17,0.53,IF(W116=33,0.37,IF(W116&gt;=65,0.26,0))))))))))+(X116*1*$Y$4)</f>
        <v>0</v>
      </c>
      <c r="Z116" s="27">
        <f>J116+G116+M116+P116+S116+V116+Y116</f>
        <v>7.76</v>
      </c>
    </row>
    <row r="117" spans="1:26" ht="13" customHeight="1" x14ac:dyDescent="0.15">
      <c r="A117" s="15">
        <v>112</v>
      </c>
      <c r="B117" s="16" t="s">
        <v>345</v>
      </c>
      <c r="C117" s="16" t="s">
        <v>64</v>
      </c>
      <c r="D117" s="32">
        <v>2007</v>
      </c>
      <c r="E117" s="17">
        <v>-27</v>
      </c>
      <c r="F117" s="17" t="s">
        <v>22</v>
      </c>
      <c r="G117" s="27">
        <v>0.10800000000000001</v>
      </c>
      <c r="H117" s="22">
        <v>3</v>
      </c>
      <c r="I117" s="23">
        <v>2</v>
      </c>
      <c r="J117" s="11">
        <f>($J$4*(IF(H117=1,5,IF(H117=2,3,IF(H117=3,1.8,IF(H117=5,1.08,IF(H117=9,0.75,IF(H117=17,0.53,IF(H117=33,0.37,IF(H117&gt;=65,0.26,0))))))))))+(I117*1*$J$4)</f>
        <v>7.6</v>
      </c>
      <c r="K117" s="38"/>
      <c r="L117" s="39"/>
      <c r="M117" s="40">
        <f>($M$4*(IF(K117=1,5,IF(K117=2,3,IF(K117=3,1.8,IF(K117=5,1.08,IF(K117=9,0.75,IF(K117=17,0.53,IF(K117=33,0.37,IF(K117&gt;=65,0.26,0))))))))))+(L117*1*$M$4)</f>
        <v>0</v>
      </c>
      <c r="N117" s="22"/>
      <c r="O117" s="23"/>
      <c r="P117" s="11">
        <f>($P$4*(IF(N117=1,5,IF(N117=2,3,IF(N117=3,1.8,IF(N117=5,1.08,IF(N117=9,0.75,IF(N117=17,0.53,IF(N117=33,0.37,IF(N117&gt;=65,0.26,0))))))))))+(O117*1*$P$4)</f>
        <v>0</v>
      </c>
      <c r="Q117" s="38"/>
      <c r="R117" s="39"/>
      <c r="S117" s="40">
        <f>($S$4*(IF(Q117=1,5,IF(Q117=2,3,IF(Q117=3,1.8,IF(Q117=5,1.08,IF(Q117=9,0.75,IF(Q117=17,0.53,IF(Q117=33,0.37,IF(Q117&gt;=65,0.26,0))))))))))+(R117*1*$S$4)</f>
        <v>0</v>
      </c>
      <c r="T117" s="22"/>
      <c r="U117" s="23"/>
      <c r="V117" s="11">
        <f>($V$4*(IF(T117=1,5,IF(T117=2,3,IF(T117=3,1.8,IF(T117=5,1.08,IF(T117=9,0.75,IF(T117=17,0.53,IF(T117=33,0.37,IF(T117&gt;=65,0.26,0))))))))))+(U117*1*$V$4)</f>
        <v>0</v>
      </c>
      <c r="W117" s="38"/>
      <c r="X117" s="39"/>
      <c r="Y117" s="40">
        <f>($Y$4*(IF(W117=1,5,IF(W117=2,3,IF(W117=3,1.8,IF(W117=5,1.08,IF(W117=9,0.75,IF(W117=17,0.53,IF(W117=33,0.37,IF(W117&gt;=65,0.26,0))))))))))+(X117*1*$Y$4)</f>
        <v>0</v>
      </c>
      <c r="Z117" s="27">
        <f>J117+G117+M117+P117+S117+V117+Y117</f>
        <v>7.7079999999999993</v>
      </c>
    </row>
    <row r="118" spans="1:26" ht="13" customHeight="1" x14ac:dyDescent="0.15">
      <c r="A118" s="15">
        <v>113</v>
      </c>
      <c r="B118" s="16" t="s">
        <v>320</v>
      </c>
      <c r="C118" s="16" t="s">
        <v>35</v>
      </c>
      <c r="D118" s="32"/>
      <c r="E118" s="17">
        <v>-44</v>
      </c>
      <c r="F118" s="42" t="s">
        <v>21</v>
      </c>
      <c r="G118" s="27">
        <v>0</v>
      </c>
      <c r="H118" s="22"/>
      <c r="I118" s="23"/>
      <c r="J118" s="11">
        <f>($J$4*(IF(H118=1,5,IF(H118=2,3,IF(H118=3,1.8,IF(H118=5,1.08,IF(H118=9,0.75,IF(H118=17,0.53,IF(H118=33,0.37,IF(H118&gt;=65,0.26,0))))))))))+(I118*1*$J$4)</f>
        <v>0</v>
      </c>
      <c r="K118" s="38">
        <v>3</v>
      </c>
      <c r="L118" s="39">
        <v>1</v>
      </c>
      <c r="M118" s="40">
        <f>($M$4*(IF(K118=1,5,IF(K118=2,3,IF(K118=3,1.8,IF(K118=5,1.08,IF(K118=9,0.75,IF(K118=17,0.53,IF(K118=33,0.37,IF(K118&gt;=65,0.26,0))))))))))+(L118*1*$M$4)</f>
        <v>5.6</v>
      </c>
      <c r="N118" s="22">
        <v>5</v>
      </c>
      <c r="O118" s="23">
        <v>1</v>
      </c>
      <c r="P118" s="11">
        <f>($P$4*(IF(N118=1,5,IF(N118=2,3,IF(N118=3,1.8,IF(N118=5,1.08,IF(N118=9,0.75,IF(N118=17,0.53,IF(N118=33,0.37,IF(N118&gt;=65,0.26,0))))))))))+(O118*1*$P$4)</f>
        <v>2.08</v>
      </c>
      <c r="Q118" s="38"/>
      <c r="R118" s="39"/>
      <c r="S118" s="40">
        <f>($S$4*(IF(Q118=1,5,IF(Q118=2,3,IF(Q118=3,1.8,IF(Q118=5,1.08,IF(Q118=9,0.75,IF(Q118=17,0.53,IF(Q118=33,0.37,IF(Q118&gt;=65,0.26,0))))))))))+(R118*1*$S$4)</f>
        <v>0</v>
      </c>
      <c r="T118" s="22"/>
      <c r="U118" s="23"/>
      <c r="V118" s="11">
        <f>($V$4*(IF(T118=1,5,IF(T118=2,3,IF(T118=3,1.8,IF(T118=5,1.08,IF(T118=9,0.75,IF(T118=17,0.53,IF(T118=33,0.37,IF(T118&gt;=65,0.26,0))))))))))+(U118*1*$V$4)</f>
        <v>0</v>
      </c>
      <c r="W118" s="38"/>
      <c r="X118" s="39"/>
      <c r="Y118" s="40">
        <f>($Y$4*(IF(W118=1,5,IF(W118=2,3,IF(W118=3,1.8,IF(W118=5,1.08,IF(W118=9,0.75,IF(W118=17,0.53,IF(W118=33,0.37,IF(W118&gt;=65,0.26,0))))))))))+(X118*1*$Y$4)</f>
        <v>0</v>
      </c>
      <c r="Z118" s="27">
        <f>J118+G118+M118+P118+S118+V118+Y118</f>
        <v>7.68</v>
      </c>
    </row>
    <row r="119" spans="1:26" ht="13" customHeight="1" x14ac:dyDescent="0.15">
      <c r="A119" s="15">
        <v>114</v>
      </c>
      <c r="B119" s="16" t="s">
        <v>290</v>
      </c>
      <c r="C119" s="16" t="s">
        <v>3</v>
      </c>
      <c r="D119" s="32">
        <v>2007</v>
      </c>
      <c r="E119" s="17">
        <v>-40</v>
      </c>
      <c r="F119" s="17" t="s">
        <v>21</v>
      </c>
      <c r="G119" s="27">
        <v>0</v>
      </c>
      <c r="H119" s="22"/>
      <c r="I119" s="23"/>
      <c r="J119" s="11">
        <f>($J$4*(IF(H119=1,5,IF(H119=2,3,IF(H119=3,1.8,IF(H119=5,1.08,IF(H119=9,0.75,IF(H119=17,0.53,IF(H119=33,0.37,IF(H119&gt;=65,0.26,0))))))))))+(I119*1*$J$4)</f>
        <v>0</v>
      </c>
      <c r="K119" s="38"/>
      <c r="L119" s="39"/>
      <c r="M119" s="40">
        <f>($M$4*(IF(K119=1,5,IF(K119=2,3,IF(K119=3,1.8,IF(K119=5,1.08,IF(K119=9,0.75,IF(K119=17,0.53,IF(K119=33,0.37,IF(K119&gt;=65,0.26,0))))))))))+(L119*1*$M$4)</f>
        <v>0</v>
      </c>
      <c r="N119" s="22"/>
      <c r="O119" s="23"/>
      <c r="P119" s="11">
        <f>($P$4*(IF(N119=1,5,IF(N119=2,3,IF(N119=3,1.8,IF(N119=5,1.08,IF(N119=9,0.75,IF(N119=17,0.53,IF(N119=33,0.37,IF(N119&gt;=65,0.26,0))))))))))+(O119*1*$P$4)</f>
        <v>0</v>
      </c>
      <c r="Q119" s="38"/>
      <c r="R119" s="39"/>
      <c r="S119" s="40">
        <f>($S$4*(IF(Q119=1,5,IF(Q119=2,3,IF(Q119=3,1.8,IF(Q119=5,1.08,IF(Q119=9,0.75,IF(Q119=17,0.53,IF(Q119=33,0.37,IF(Q119&gt;=65,0.26,0))))))))))+(R119*1*$S$4)</f>
        <v>0</v>
      </c>
      <c r="T119" s="22">
        <v>3</v>
      </c>
      <c r="U119" s="23">
        <v>2</v>
      </c>
      <c r="V119" s="11">
        <f>($V$4*(IF(T119=1,5,IF(T119=2,3,IF(T119=3,1.8,IF(T119=5,1.08,IF(T119=9,0.75,IF(T119=17,0.53,IF(T119=33,0.37,IF(T119&gt;=65,0.26,0))))))))))+(U119*1*$V$4)</f>
        <v>7.6</v>
      </c>
      <c r="W119" s="38"/>
      <c r="X119" s="39"/>
      <c r="Y119" s="40">
        <f>($Y$4*(IF(W119=1,5,IF(W119=2,3,IF(W119=3,1.8,IF(W119=5,1.08,IF(W119=9,0.75,IF(W119=17,0.53,IF(W119=33,0.37,IF(W119&gt;=65,0.26,0))))))))))+(X119*1*$Y$4)</f>
        <v>0</v>
      </c>
      <c r="Z119" s="27">
        <f>J119+G119+M119+P119+S119+V119+Y119</f>
        <v>7.6</v>
      </c>
    </row>
    <row r="120" spans="1:26" ht="13" customHeight="1" x14ac:dyDescent="0.15">
      <c r="A120" s="15">
        <v>115</v>
      </c>
      <c r="B120" s="16" t="s">
        <v>220</v>
      </c>
      <c r="C120" s="16" t="s">
        <v>28</v>
      </c>
      <c r="D120" s="32"/>
      <c r="E120" s="17">
        <v>-33</v>
      </c>
      <c r="F120" s="17" t="s">
        <v>21</v>
      </c>
      <c r="G120" s="27">
        <v>0</v>
      </c>
      <c r="H120" s="22">
        <v>3</v>
      </c>
      <c r="I120" s="23">
        <v>2</v>
      </c>
      <c r="J120" s="11">
        <f>($J$4*(IF(H120=1,5,IF(H120=2,3,IF(H120=3,1.8,IF(H120=5,1.08,IF(H120=9,0.75,IF(H120=17,0.53,IF(H120=33,0.37,IF(H120&gt;=65,0.26,0))))))))))+(I120*1*$J$4)</f>
        <v>7.6</v>
      </c>
      <c r="K120" s="38"/>
      <c r="L120" s="39"/>
      <c r="M120" s="40">
        <f>($M$4*(IF(K120=1,5,IF(K120=2,3,IF(K120=3,1.8,IF(K120=5,1.08,IF(K120=9,0.75,IF(K120=17,0.53,IF(K120=33,0.37,IF(K120&gt;=65,0.26,0))))))))))+(L120*1*$M$4)</f>
        <v>0</v>
      </c>
      <c r="N120" s="22"/>
      <c r="O120" s="23"/>
      <c r="P120" s="11">
        <f>($P$4*(IF(N120=1,5,IF(N120=2,3,IF(N120=3,1.8,IF(N120=5,1.08,IF(N120=9,0.75,IF(N120=17,0.53,IF(N120=33,0.37,IF(N120&gt;=65,0.26,0))))))))))+(O120*1*$P$4)</f>
        <v>0</v>
      </c>
      <c r="Q120" s="38"/>
      <c r="R120" s="39"/>
      <c r="S120" s="40">
        <f>($S$4*(IF(Q120=1,5,IF(Q120=2,3,IF(Q120=3,1.8,IF(Q120=5,1.08,IF(Q120=9,0.75,IF(Q120=17,0.53,IF(Q120=33,0.37,IF(Q120&gt;=65,0.26,0))))))))))+(R120*1*$S$4)</f>
        <v>0</v>
      </c>
      <c r="T120" s="22"/>
      <c r="U120" s="23"/>
      <c r="V120" s="11">
        <f>($V$4*(IF(T120=1,5,IF(T120=2,3,IF(T120=3,1.8,IF(T120=5,1.08,IF(T120=9,0.75,IF(T120=17,0.53,IF(T120=33,0.37,IF(T120&gt;=65,0.26,0))))))))))+(U120*1*$V$4)</f>
        <v>0</v>
      </c>
      <c r="W120" s="38"/>
      <c r="X120" s="39"/>
      <c r="Y120" s="40">
        <f>($Y$4*(IF(W120=1,5,IF(W120=2,3,IF(W120=3,1.8,IF(W120=5,1.08,IF(W120=9,0.75,IF(W120=17,0.53,IF(W120=33,0.37,IF(W120&gt;=65,0.26,0))))))))))+(X120*1*$Y$4)</f>
        <v>0</v>
      </c>
      <c r="Z120" s="27">
        <f>J120+G120+M120+P120+S120+V120+Y120</f>
        <v>7.6</v>
      </c>
    </row>
    <row r="121" spans="1:26" ht="13" customHeight="1" x14ac:dyDescent="0.15">
      <c r="A121" s="15">
        <v>116</v>
      </c>
      <c r="B121" s="16" t="s">
        <v>262</v>
      </c>
      <c r="C121" s="16" t="s">
        <v>40</v>
      </c>
      <c r="D121" s="32">
        <v>2007</v>
      </c>
      <c r="E121" s="17">
        <v>-36</v>
      </c>
      <c r="F121" s="17" t="s">
        <v>22</v>
      </c>
      <c r="G121" s="27">
        <v>7.5</v>
      </c>
      <c r="H121" s="22"/>
      <c r="I121" s="23"/>
      <c r="J121" s="11">
        <f>($J$4*(IF(H121=1,5,IF(H121=2,3,IF(H121=3,1.8,IF(H121=5,1.08,IF(H121=9,0.75,IF(H121=17,0.53,IF(H121=33,0.37,IF(H121&gt;=65,0.26,0))))))))))+(I121*1*$J$4)</f>
        <v>0</v>
      </c>
      <c r="K121" s="38"/>
      <c r="L121" s="39"/>
      <c r="M121" s="40">
        <f>($M$4*(IF(K121=1,5,IF(K121=2,3,IF(K121=3,1.8,IF(K121=5,1.08,IF(K121=9,0.75,IF(K121=17,0.53,IF(K121=33,0.37,IF(K121&gt;=65,0.26,0))))))))))+(L121*1*$M$4)</f>
        <v>0</v>
      </c>
      <c r="N121" s="22"/>
      <c r="O121" s="23"/>
      <c r="P121" s="11">
        <f>($P$4*(IF(N121=1,5,IF(N121=2,3,IF(N121=3,1.8,IF(N121=5,1.08,IF(N121=9,0.75,IF(N121=17,0.53,IF(N121=33,0.37,IF(N121&gt;=65,0.26,0))))))))))+(O121*1*$P$4)</f>
        <v>0</v>
      </c>
      <c r="Q121" s="38"/>
      <c r="R121" s="39"/>
      <c r="S121" s="40">
        <f>($S$4*(IF(Q121=1,5,IF(Q121=2,3,IF(Q121=3,1.8,IF(Q121=5,1.08,IF(Q121=9,0.75,IF(Q121=17,0.53,IF(Q121=33,0.37,IF(Q121&gt;=65,0.26,0))))))))))+(R121*1*$S$4)</f>
        <v>0</v>
      </c>
      <c r="T121" s="22"/>
      <c r="U121" s="23"/>
      <c r="V121" s="11">
        <f>($V$4*(IF(T121=1,5,IF(T121=2,3,IF(T121=3,1.8,IF(T121=5,1.08,IF(T121=9,0.75,IF(T121=17,0.53,IF(T121=33,0.37,IF(T121&gt;=65,0.26,0))))))))))+(U121*1*$V$4)</f>
        <v>0</v>
      </c>
      <c r="W121" s="38"/>
      <c r="X121" s="39"/>
      <c r="Y121" s="40">
        <f>($Y$4*(IF(W121=1,5,IF(W121=2,3,IF(W121=3,1.8,IF(W121=5,1.08,IF(W121=9,0.75,IF(W121=17,0.53,IF(W121=33,0.37,IF(W121&gt;=65,0.26,0))))))))))+(X121*1*$Y$4)</f>
        <v>0</v>
      </c>
      <c r="Z121" s="27">
        <f>J121+G121+M121+P121+S121+V121+Y121</f>
        <v>7.5</v>
      </c>
    </row>
    <row r="122" spans="1:26" ht="13" customHeight="1" x14ac:dyDescent="0.15">
      <c r="A122" s="15">
        <v>117</v>
      </c>
      <c r="B122" s="16" t="s">
        <v>195</v>
      </c>
      <c r="C122" s="16" t="s">
        <v>46</v>
      </c>
      <c r="D122" s="32">
        <v>2007</v>
      </c>
      <c r="E122" s="17">
        <v>-44</v>
      </c>
      <c r="F122" s="17" t="s">
        <v>22</v>
      </c>
      <c r="G122" s="27">
        <v>0</v>
      </c>
      <c r="H122" s="22"/>
      <c r="I122" s="23"/>
      <c r="J122" s="11">
        <f>($J$4*(IF(H122=1,5,IF(H122=2,3,IF(H122=3,1.8,IF(H122=5,1.08,IF(H122=9,0.75,IF(H122=17,0.53,IF(H122=33,0.37,IF(H122&gt;=65,0.26,0))))))))))+(I122*1*$J$4)</f>
        <v>0</v>
      </c>
      <c r="K122" s="38"/>
      <c r="L122" s="39"/>
      <c r="M122" s="40">
        <f>($M$4*(IF(K122=1,5,IF(K122=2,3,IF(K122=3,1.8,IF(K122=5,1.08,IF(K122=9,0.75,IF(K122=17,0.53,IF(K122=33,0.37,IF(K122&gt;=65,0.26,0))))))))))+(L122*1*$M$4)</f>
        <v>0</v>
      </c>
      <c r="N122" s="22"/>
      <c r="O122" s="23"/>
      <c r="P122" s="11">
        <f>($P$4*(IF(N122=1,5,IF(N122=2,3,IF(N122=3,1.8,IF(N122=5,1.08,IF(N122=9,0.75,IF(N122=17,0.53,IF(N122=33,0.37,IF(N122&gt;=65,0.26,0))))))))))+(O122*1*$P$4)</f>
        <v>0</v>
      </c>
      <c r="Q122" s="38"/>
      <c r="R122" s="39"/>
      <c r="S122" s="40">
        <f>($S$4*(IF(Q122=1,5,IF(Q122=2,3,IF(Q122=3,1.8,IF(Q122=5,1.08,IF(Q122=9,0.75,IF(Q122=17,0.53,IF(Q122=33,0.37,IF(Q122&gt;=65,0.26,0))))))))))+(R122*1*$S$4)</f>
        <v>0</v>
      </c>
      <c r="T122" s="22">
        <v>3</v>
      </c>
      <c r="U122" s="23">
        <v>1</v>
      </c>
      <c r="V122" s="11">
        <f>($V$4*(IF(T122=1,5,IF(T122=2,3,IF(T122=3,1.8,IF(T122=5,1.08,IF(T122=9,0.75,IF(T122=17,0.53,IF(T122=33,0.37,IF(T122&gt;=65,0.26,0))))))))))+(U122*1*$V$4)</f>
        <v>5.6</v>
      </c>
      <c r="W122" s="38">
        <v>3</v>
      </c>
      <c r="X122" s="39">
        <v>0</v>
      </c>
      <c r="Y122" s="40">
        <f>($Y$4*(IF(W122=1,5,IF(W122=2,3,IF(W122=3,1.8,IF(W122=5,1.08,IF(W122=9,0.75,IF(W122=17,0.53,IF(W122=33,0.37,IF(W122&gt;=65,0.26,0))))))))))+(X122*1*$Y$4)</f>
        <v>1.8</v>
      </c>
      <c r="Z122" s="27">
        <f>J122+G122+M122+P122+S122+V122+Y122</f>
        <v>7.3999999999999995</v>
      </c>
    </row>
    <row r="123" spans="1:26" ht="13" customHeight="1" x14ac:dyDescent="0.15">
      <c r="A123" s="15">
        <v>118</v>
      </c>
      <c r="B123" s="16" t="s">
        <v>272</v>
      </c>
      <c r="C123" s="16" t="s">
        <v>0</v>
      </c>
      <c r="D123" s="32">
        <v>2008</v>
      </c>
      <c r="E123" s="17">
        <v>-33</v>
      </c>
      <c r="F123" s="17" t="s">
        <v>22</v>
      </c>
      <c r="G123" s="27">
        <v>0</v>
      </c>
      <c r="H123" s="22">
        <v>5</v>
      </c>
      <c r="I123" s="23">
        <v>0</v>
      </c>
      <c r="J123" s="11">
        <f>($J$4*(IF(H123=1,5,IF(H123=2,3,IF(H123=3,1.8,IF(H123=5,1.08,IF(H123=9,0.75,IF(H123=17,0.53,IF(H123=33,0.37,IF(H123&gt;=65,0.26,0))))))))))+(I123*1*$J$4)</f>
        <v>2.16</v>
      </c>
      <c r="K123" s="38">
        <v>9</v>
      </c>
      <c r="L123" s="39">
        <v>0</v>
      </c>
      <c r="M123" s="40">
        <f>($M$4*(IF(K123=1,5,IF(K123=2,3,IF(K123=3,1.8,IF(K123=5,1.08,IF(K123=9,0.75,IF(K123=17,0.53,IF(K123=33,0.37,IF(K123&gt;=65,0.26,0))))))))))+(L123*1*$M$4)</f>
        <v>1.5</v>
      </c>
      <c r="N123" s="22">
        <v>5</v>
      </c>
      <c r="O123" s="23">
        <v>1</v>
      </c>
      <c r="P123" s="11">
        <f>($P$4*(IF(N123=1,5,IF(N123=2,3,IF(N123=3,1.8,IF(N123=5,1.08,IF(N123=9,0.75,IF(N123=17,0.53,IF(N123=33,0.37,IF(N123&gt;=65,0.26,0))))))))))+(O123*1*$P$4)</f>
        <v>2.08</v>
      </c>
      <c r="Q123" s="38"/>
      <c r="R123" s="39"/>
      <c r="S123" s="40">
        <f>($S$4*(IF(Q123=1,5,IF(Q123=2,3,IF(Q123=3,1.8,IF(Q123=5,1.08,IF(Q123=9,0.75,IF(Q123=17,0.53,IF(Q123=33,0.37,IF(Q123&gt;=65,0.26,0))))))))))+(R123*1*$S$4)</f>
        <v>0</v>
      </c>
      <c r="T123" s="22">
        <v>9</v>
      </c>
      <c r="U123" s="23">
        <v>0</v>
      </c>
      <c r="V123" s="11">
        <f>($V$4*(IF(T123=1,5,IF(T123=2,3,IF(T123=3,1.8,IF(T123=5,1.08,IF(T123=9,0.75,IF(T123=17,0.53,IF(T123=33,0.37,IF(T123&gt;=65,0.26,0))))))))))+(U123*1*$V$4)</f>
        <v>1.5</v>
      </c>
      <c r="W123" s="38"/>
      <c r="X123" s="39"/>
      <c r="Y123" s="40">
        <f>($Y$4*(IF(W123=1,5,IF(W123=2,3,IF(W123=3,1.8,IF(W123=5,1.08,IF(W123=9,0.75,IF(W123=17,0.53,IF(W123=33,0.37,IF(W123&gt;=65,0.26,0))))))))))+(X123*1*$Y$4)</f>
        <v>0</v>
      </c>
      <c r="Z123" s="27">
        <f>J123+G123+M123+P123+S123+V123+Y123</f>
        <v>7.24</v>
      </c>
    </row>
    <row r="124" spans="1:26" ht="13" customHeight="1" x14ac:dyDescent="0.15">
      <c r="A124" s="15">
        <v>119</v>
      </c>
      <c r="B124" s="16" t="s">
        <v>206</v>
      </c>
      <c r="C124" s="16" t="s">
        <v>0</v>
      </c>
      <c r="D124" s="32">
        <v>2008</v>
      </c>
      <c r="E124" s="17">
        <v>-27</v>
      </c>
      <c r="F124" s="17" t="s">
        <v>21</v>
      </c>
      <c r="G124" s="27">
        <v>0</v>
      </c>
      <c r="H124" s="22">
        <v>5</v>
      </c>
      <c r="I124" s="23">
        <v>0</v>
      </c>
      <c r="J124" s="11">
        <f>($J$4*(IF(H124=1,5,IF(H124=2,3,IF(H124=3,1.8,IF(H124=5,1.08,IF(H124=9,0.75,IF(H124=17,0.53,IF(H124=33,0.37,IF(H124&gt;=65,0.26,0))))))))))+(I124*1*$J$4)</f>
        <v>2.16</v>
      </c>
      <c r="K124" s="38">
        <v>9</v>
      </c>
      <c r="L124" s="39">
        <v>0</v>
      </c>
      <c r="M124" s="40">
        <f>($M$4*(IF(K124=1,5,IF(K124=2,3,IF(K124=3,1.8,IF(K124=5,1.08,IF(K124=9,0.75,IF(K124=17,0.53,IF(K124=33,0.37,IF(K124&gt;=65,0.26,0))))))))))+(L124*1*$M$4)</f>
        <v>1.5</v>
      </c>
      <c r="N124" s="22">
        <v>3</v>
      </c>
      <c r="O124" s="23">
        <v>1</v>
      </c>
      <c r="P124" s="11">
        <f>($P$4*(IF(N124=1,5,IF(N124=2,3,IF(N124=3,1.8,IF(N124=5,1.08,IF(N124=9,0.75,IF(N124=17,0.53,IF(N124=33,0.37,IF(N124&gt;=65,0.26,0))))))))))+(O124*1*$P$4)</f>
        <v>2.8</v>
      </c>
      <c r="Q124" s="38">
        <v>9</v>
      </c>
      <c r="R124" s="39">
        <v>0</v>
      </c>
      <c r="S124" s="40">
        <f>($S$4*(IF(Q124=1,5,IF(Q124=2,3,IF(Q124=3,1.8,IF(Q124=5,1.08,IF(Q124=9,0.75,IF(Q124=17,0.53,IF(Q124=33,0.37,IF(Q124&gt;=65,0.26,0))))))))))+(R124*1*$S$4)</f>
        <v>0.75</v>
      </c>
      <c r="T124" s="22"/>
      <c r="U124" s="23"/>
      <c r="V124" s="11">
        <f>($V$4*(IF(T124=1,5,IF(T124=2,3,IF(T124=3,1.8,IF(T124=5,1.08,IF(T124=9,0.75,IF(T124=17,0.53,IF(T124=33,0.37,IF(T124&gt;=65,0.26,0))))))))))+(U124*1*$V$4)</f>
        <v>0</v>
      </c>
      <c r="W124" s="38"/>
      <c r="X124" s="39"/>
      <c r="Y124" s="40">
        <f>($Y$4*(IF(W124=1,5,IF(W124=2,3,IF(W124=3,1.8,IF(W124=5,1.08,IF(W124=9,0.75,IF(W124=17,0.53,IF(W124=33,0.37,IF(W124&gt;=65,0.26,0))))))))))+(X124*1*$Y$4)</f>
        <v>0</v>
      </c>
      <c r="Z124" s="27">
        <f>J124+G124+M124+P124+S124+V124+Y124</f>
        <v>7.21</v>
      </c>
    </row>
    <row r="125" spans="1:26" x14ac:dyDescent="0.15">
      <c r="A125" s="15">
        <v>120</v>
      </c>
      <c r="B125" s="16" t="s">
        <v>80</v>
      </c>
      <c r="C125" s="16" t="s">
        <v>44</v>
      </c>
      <c r="D125" s="32">
        <v>2007</v>
      </c>
      <c r="E125" s="17">
        <v>-48</v>
      </c>
      <c r="F125" s="17" t="s">
        <v>22</v>
      </c>
      <c r="G125" s="27">
        <v>0</v>
      </c>
      <c r="H125" s="22"/>
      <c r="I125" s="23"/>
      <c r="J125" s="11">
        <f>($J$4*(IF(H125=1,5,IF(H125=2,3,IF(H125=3,1.8,IF(H125=5,1.08,IF(H125=9,0.75,IF(H125=17,0.53,IF(H125=33,0.37,IF(H125&gt;=65,0.26,0))))))))))+(I125*1*$J$4)</f>
        <v>0</v>
      </c>
      <c r="K125" s="38">
        <v>5</v>
      </c>
      <c r="L125" s="39">
        <v>0</v>
      </c>
      <c r="M125" s="40">
        <f>($M$4*(IF(K125=1,5,IF(K125=2,3,IF(K125=3,1.8,IF(K125=5,1.08,IF(K125=9,0.75,IF(K125=17,0.53,IF(K125=33,0.37,IF(K125&gt;=65,0.26,0))))))))))+(L125*1*$M$4)</f>
        <v>2.16</v>
      </c>
      <c r="N125" s="22">
        <v>2</v>
      </c>
      <c r="O125" s="23">
        <v>2</v>
      </c>
      <c r="P125" s="11">
        <f>($P$4*(IF(N125=1,5,IF(N125=2,3,IF(N125=3,1.8,IF(N125=5,1.08,IF(N125=9,0.75,IF(N125=17,0.53,IF(N125=33,0.37,IF(N125&gt;=65,0.26,0))))))))))+(O125*1*$P$4)</f>
        <v>5</v>
      </c>
      <c r="Q125" s="38"/>
      <c r="R125" s="39"/>
      <c r="S125" s="40">
        <f>($S$4*(IF(Q125=1,5,IF(Q125=2,3,IF(Q125=3,1.8,IF(Q125=5,1.08,IF(Q125=9,0.75,IF(Q125=17,0.53,IF(Q125=33,0.37,IF(Q125&gt;=65,0.26,0))))))))))+(R125*1*$S$4)</f>
        <v>0</v>
      </c>
      <c r="T125" s="22"/>
      <c r="U125" s="23"/>
      <c r="V125" s="11">
        <f>($V$4*(IF(T125=1,5,IF(T125=2,3,IF(T125=3,1.8,IF(T125=5,1.08,IF(T125=9,0.75,IF(T125=17,0.53,IF(T125=33,0.37,IF(T125&gt;=65,0.26,0))))))))))+(U125*1*$V$4)</f>
        <v>0</v>
      </c>
      <c r="W125" s="38"/>
      <c r="X125" s="39"/>
      <c r="Y125" s="40">
        <f>($Y$4*(IF(W125=1,5,IF(W125=2,3,IF(W125=3,1.8,IF(W125=5,1.08,IF(W125=9,0.75,IF(W125=17,0.53,IF(W125=33,0.37,IF(W125&gt;=65,0.26,0))))))))))+(X125*1*$Y$4)</f>
        <v>0</v>
      </c>
      <c r="Z125" s="27">
        <f>J125+G125+M125+P125+S125+V125+Y125</f>
        <v>7.16</v>
      </c>
    </row>
    <row r="126" spans="1:26" x14ac:dyDescent="0.15">
      <c r="A126" s="15">
        <v>121</v>
      </c>
      <c r="B126" s="16" t="s">
        <v>323</v>
      </c>
      <c r="C126" s="16" t="s">
        <v>62</v>
      </c>
      <c r="D126" s="32">
        <v>2008</v>
      </c>
      <c r="E126" s="17">
        <v>-44</v>
      </c>
      <c r="F126" s="42" t="s">
        <v>21</v>
      </c>
      <c r="G126" s="27">
        <v>0</v>
      </c>
      <c r="H126" s="22"/>
      <c r="I126" s="23"/>
      <c r="J126" s="11">
        <f>($J$4*(IF(H126=1,5,IF(H126=2,3,IF(H126=3,1.8,IF(H126=5,1.08,IF(H126=9,0.75,IF(H126=17,0.53,IF(H126=33,0.37,IF(H126&gt;=65,0.26,0))))))))))+(I126*1*$J$4)</f>
        <v>0</v>
      </c>
      <c r="K126" s="38">
        <v>3</v>
      </c>
      <c r="L126" s="39">
        <v>1</v>
      </c>
      <c r="M126" s="40">
        <f>($M$4*(IF(K126=1,5,IF(K126=2,3,IF(K126=3,1.8,IF(K126=5,1.08,IF(K126=9,0.75,IF(K126=17,0.53,IF(K126=33,0.37,IF(K126&gt;=65,0.26,0))))))))))+(L126*1*$M$4)</f>
        <v>5.6</v>
      </c>
      <c r="N126" s="22"/>
      <c r="O126" s="23"/>
      <c r="P126" s="11">
        <f>($P$4*(IF(N126=1,5,IF(N126=2,3,IF(N126=3,1.8,IF(N126=5,1.08,IF(N126=9,0.75,IF(N126=17,0.53,IF(N126=33,0.37,IF(N126&gt;=65,0.26,0))))))))))+(O126*1*$P$4)</f>
        <v>0</v>
      </c>
      <c r="Q126" s="38"/>
      <c r="R126" s="39"/>
      <c r="S126" s="40">
        <f>($S$4*(IF(Q126=1,5,IF(Q126=2,3,IF(Q126=3,1.8,IF(Q126=5,1.08,IF(Q126=9,0.75,IF(Q126=17,0.53,IF(Q126=33,0.37,IF(Q126&gt;=65,0.26,0))))))))))+(R126*1*$S$4)</f>
        <v>0</v>
      </c>
      <c r="T126" s="22">
        <v>9</v>
      </c>
      <c r="U126" s="23">
        <v>0</v>
      </c>
      <c r="V126" s="11">
        <f>($V$4*(IF(T126=1,5,IF(T126=2,3,IF(T126=3,1.8,IF(T126=5,1.08,IF(T126=9,0.75,IF(T126=17,0.53,IF(T126=33,0.37,IF(T126&gt;=65,0.26,0))))))))))+(U126*1*$V$4)</f>
        <v>1.5</v>
      </c>
      <c r="W126" s="38"/>
      <c r="X126" s="39"/>
      <c r="Y126" s="40">
        <f>($Y$4*(IF(W126=1,5,IF(W126=2,3,IF(W126=3,1.8,IF(W126=5,1.08,IF(W126=9,0.75,IF(W126=17,0.53,IF(W126=33,0.37,IF(W126&gt;=65,0.26,0))))))))))+(X126*1*$Y$4)</f>
        <v>0</v>
      </c>
      <c r="Z126" s="27">
        <f>J126+G126+M126+P126+S126+V126+Y126</f>
        <v>7.1</v>
      </c>
    </row>
    <row r="127" spans="1:26" x14ac:dyDescent="0.15">
      <c r="A127" s="15">
        <v>122</v>
      </c>
      <c r="B127" s="16" t="s">
        <v>473</v>
      </c>
      <c r="C127" s="16" t="s">
        <v>474</v>
      </c>
      <c r="D127" s="32"/>
      <c r="E127" s="17">
        <v>-52</v>
      </c>
      <c r="F127" s="17" t="s">
        <v>21</v>
      </c>
      <c r="G127" s="27">
        <v>0</v>
      </c>
      <c r="H127" s="22"/>
      <c r="I127" s="23"/>
      <c r="J127" s="11">
        <f>($J$4*(IF(H127=1,5,IF(H127=2,3,IF(H127=3,1.8,IF(H127=5,1.08,IF(H127=9,0.75,IF(H127=17,0.53,IF(H127=33,0.37,IF(H127&gt;=65,0.26,0))))))))))+(I127*1*$J$4)</f>
        <v>0</v>
      </c>
      <c r="K127" s="38"/>
      <c r="L127" s="39"/>
      <c r="M127" s="40">
        <f>($M$4*(IF(K127=1,5,IF(K127=2,3,IF(K127=3,1.8,IF(K127=5,1.08,IF(K127=9,0.75,IF(K127=17,0.53,IF(K127=33,0.37,IF(K127&gt;=65,0.26,0))))))))))+(L127*1*$M$4)</f>
        <v>0</v>
      </c>
      <c r="N127" s="22"/>
      <c r="O127" s="23"/>
      <c r="P127" s="11">
        <f>($P$4*(IF(N127=1,5,IF(N127=2,3,IF(N127=3,1.8,IF(N127=5,1.08,IF(N127=9,0.75,IF(N127=17,0.53,IF(N127=33,0.37,IF(N127&gt;=65,0.26,0))))))))))+(O127*1*$P$4)</f>
        <v>0</v>
      </c>
      <c r="Q127" s="38">
        <v>1</v>
      </c>
      <c r="R127" s="39">
        <v>2</v>
      </c>
      <c r="S127" s="40">
        <f>($S$4*(IF(Q127=1,5,IF(Q127=2,3,IF(Q127=3,1.8,IF(Q127=5,1.08,IF(Q127=9,0.75,IF(Q127=17,0.53,IF(Q127=33,0.37,IF(Q127&gt;=65,0.26,0))))))))))+(R127*1*$S$4)</f>
        <v>7</v>
      </c>
      <c r="T127" s="22"/>
      <c r="U127" s="23"/>
      <c r="V127" s="11">
        <f>($V$4*(IF(T127=1,5,IF(T127=2,3,IF(T127=3,1.8,IF(T127=5,1.08,IF(T127=9,0.75,IF(T127=17,0.53,IF(T127=33,0.37,IF(T127&gt;=65,0.26,0))))))))))+(U127*1*$V$4)</f>
        <v>0</v>
      </c>
      <c r="W127" s="38"/>
      <c r="X127" s="39"/>
      <c r="Y127" s="40">
        <f>($Y$4*(IF(W127=1,5,IF(W127=2,3,IF(W127=3,1.8,IF(W127=5,1.08,IF(W127=9,0.75,IF(W127=17,0.53,IF(W127=33,0.37,IF(W127&gt;=65,0.26,0))))))))))+(X127*1*$Y$4)</f>
        <v>0</v>
      </c>
      <c r="Z127" s="27">
        <f>J127+G127+M127+P127+S127+V127+Y127</f>
        <v>7</v>
      </c>
    </row>
    <row r="128" spans="1:26" x14ac:dyDescent="0.15">
      <c r="A128" s="15">
        <v>123</v>
      </c>
      <c r="B128" s="16" t="s">
        <v>408</v>
      </c>
      <c r="C128" s="16" t="s">
        <v>1</v>
      </c>
      <c r="D128" s="32"/>
      <c r="E128" s="17">
        <v>-52</v>
      </c>
      <c r="F128" s="17" t="s">
        <v>21</v>
      </c>
      <c r="G128" s="27">
        <v>0</v>
      </c>
      <c r="H128" s="22"/>
      <c r="I128" s="23"/>
      <c r="J128" s="11">
        <f>($J$4*(IF(H128=1,5,IF(H128=2,3,IF(H128=3,1.8,IF(H128=5,1.08,IF(H128=9,0.75,IF(H128=17,0.53,IF(H128=33,0.37,IF(H128&gt;=65,0.26,0))))))))))+(I128*1*$J$4)</f>
        <v>0</v>
      </c>
      <c r="K128" s="38"/>
      <c r="L128" s="39"/>
      <c r="M128" s="40">
        <f>($M$4*(IF(K128=1,5,IF(K128=2,3,IF(K128=3,1.8,IF(K128=5,1.08,IF(K128=9,0.75,IF(K128=17,0.53,IF(K128=33,0.37,IF(K128&gt;=65,0.26,0))))))))))+(L128*1*$M$4)</f>
        <v>0</v>
      </c>
      <c r="N128" s="22">
        <v>1</v>
      </c>
      <c r="O128" s="23">
        <v>2</v>
      </c>
      <c r="P128" s="11">
        <f>($P$4*(IF(N128=1,5,IF(N128=2,3,IF(N128=3,1.8,IF(N128=5,1.08,IF(N128=9,0.75,IF(N128=17,0.53,IF(N128=33,0.37,IF(N128&gt;=65,0.26,0))))))))))+(O128*1*$P$4)</f>
        <v>7</v>
      </c>
      <c r="Q128" s="38"/>
      <c r="R128" s="39"/>
      <c r="S128" s="40">
        <f>($S$4*(IF(Q128=1,5,IF(Q128=2,3,IF(Q128=3,1.8,IF(Q128=5,1.08,IF(Q128=9,0.75,IF(Q128=17,0.53,IF(Q128=33,0.37,IF(Q128&gt;=65,0.26,0))))))))))+(R128*1*$S$4)</f>
        <v>0</v>
      </c>
      <c r="T128" s="22"/>
      <c r="U128" s="23"/>
      <c r="V128" s="11">
        <f>($V$4*(IF(T128=1,5,IF(T128=2,3,IF(T128=3,1.8,IF(T128=5,1.08,IF(T128=9,0.75,IF(T128=17,0.53,IF(T128=33,0.37,IF(T128&gt;=65,0.26,0))))))))))+(U128*1*$V$4)</f>
        <v>0</v>
      </c>
      <c r="W128" s="38"/>
      <c r="X128" s="39"/>
      <c r="Y128" s="40">
        <f>($Y$4*(IF(W128=1,5,IF(W128=2,3,IF(W128=3,1.8,IF(W128=5,1.08,IF(W128=9,0.75,IF(W128=17,0.53,IF(W128=33,0.37,IF(W128&gt;=65,0.26,0))))))))))+(X128*1*$Y$4)</f>
        <v>0</v>
      </c>
      <c r="Z128" s="27">
        <f>J128+G128+M128+P128+S128+V128+Y128</f>
        <v>7</v>
      </c>
    </row>
    <row r="129" spans="1:26" ht="13" customHeight="1" x14ac:dyDescent="0.15">
      <c r="A129" s="15">
        <v>124</v>
      </c>
      <c r="B129" s="16" t="s">
        <v>577</v>
      </c>
      <c r="C129" s="16" t="s">
        <v>1</v>
      </c>
      <c r="D129" s="32"/>
      <c r="E129" s="17">
        <v>-57</v>
      </c>
      <c r="F129" s="17" t="s">
        <v>21</v>
      </c>
      <c r="G129" s="27">
        <v>0</v>
      </c>
      <c r="H129" s="22"/>
      <c r="I129" s="23"/>
      <c r="J129" s="11">
        <f>($J$4*(IF(H129=1,5,IF(H129=2,3,IF(H129=3,1.8,IF(H129=5,1.08,IF(H129=9,0.75,IF(H129=17,0.53,IF(H129=33,0.37,IF(H129&gt;=65,0.26,0))))))))))+(I129*1*$J$4)</f>
        <v>0</v>
      </c>
      <c r="K129" s="38"/>
      <c r="L129" s="39"/>
      <c r="M129" s="40">
        <f>($M$4*(IF(K129=1,5,IF(K129=2,3,IF(K129=3,1.8,IF(K129=5,1.08,IF(K129=9,0.75,IF(K129=17,0.53,IF(K129=33,0.37,IF(K129&gt;=65,0.26,0))))))))))+(L129*1*$M$4)</f>
        <v>0</v>
      </c>
      <c r="N129" s="22"/>
      <c r="O129" s="23"/>
      <c r="P129" s="11">
        <f>($P$4*(IF(N129=1,5,IF(N129=2,3,IF(N129=3,1.8,IF(N129=5,1.08,IF(N129=9,0.75,IF(N129=17,0.53,IF(N129=33,0.37,IF(N129&gt;=65,0.26,0))))))))))+(O129*1*$P$4)</f>
        <v>0</v>
      </c>
      <c r="Q129" s="38"/>
      <c r="R129" s="39"/>
      <c r="S129" s="40">
        <f>($S$4*(IF(Q129=1,5,IF(Q129=2,3,IF(Q129=3,1.8,IF(Q129=5,1.08,IF(Q129=9,0.75,IF(Q129=17,0.53,IF(Q129=33,0.37,IF(Q129&gt;=65,0.26,0))))))))))+(R129*1*$S$4)</f>
        <v>0</v>
      </c>
      <c r="T129" s="22"/>
      <c r="U129" s="23"/>
      <c r="V129" s="11">
        <f>($V$4*(IF(T129=1,5,IF(T129=2,3,IF(T129=3,1.8,IF(T129=5,1.08,IF(T129=9,0.75,IF(T129=17,0.53,IF(T129=33,0.37,IF(T129&gt;=65,0.26,0))))))))))+(U129*1*$V$4)</f>
        <v>0</v>
      </c>
      <c r="W129" s="38">
        <v>1</v>
      </c>
      <c r="X129" s="39">
        <v>2</v>
      </c>
      <c r="Y129" s="40">
        <f>($Y$4*(IF(W129=1,5,IF(W129=2,3,IF(W129=3,1.8,IF(W129=5,1.08,IF(W129=9,0.75,IF(W129=17,0.53,IF(W129=33,0.37,IF(W129&gt;=65,0.26,0))))))))))+(X129*1*$Y$4)</f>
        <v>7</v>
      </c>
      <c r="Z129" s="27">
        <f>J129+G129+M129+P129+S129+V129+Y129</f>
        <v>7</v>
      </c>
    </row>
    <row r="130" spans="1:26" ht="13" customHeight="1" x14ac:dyDescent="0.15">
      <c r="A130" s="15">
        <v>125</v>
      </c>
      <c r="B130" s="16" t="s">
        <v>482</v>
      </c>
      <c r="C130" s="16" t="s">
        <v>3</v>
      </c>
      <c r="D130" s="32">
        <v>2007</v>
      </c>
      <c r="E130" s="17">
        <v>-33</v>
      </c>
      <c r="F130" s="17" t="s">
        <v>21</v>
      </c>
      <c r="G130" s="27">
        <v>0</v>
      </c>
      <c r="H130" s="22"/>
      <c r="I130" s="23"/>
      <c r="J130" s="11">
        <f>($J$4*(IF(H130=1,5,IF(H130=2,3,IF(H130=3,1.8,IF(H130=5,1.08,IF(H130=9,0.75,IF(H130=17,0.53,IF(H130=33,0.37,IF(H130&gt;=65,0.26,0))))))))))+(I130*1*$J$4)</f>
        <v>0</v>
      </c>
      <c r="K130" s="38"/>
      <c r="L130" s="39"/>
      <c r="M130" s="40">
        <f>($M$4*(IF(K130=1,5,IF(K130=2,3,IF(K130=3,1.8,IF(K130=5,1.08,IF(K130=9,0.75,IF(K130=17,0.53,IF(K130=33,0.37,IF(K130&gt;=65,0.26,0))))))))))+(L130*1*$M$4)</f>
        <v>0</v>
      </c>
      <c r="N130" s="22"/>
      <c r="O130" s="23"/>
      <c r="P130" s="11">
        <f>($P$4*(IF(N130=1,5,IF(N130=2,3,IF(N130=3,1.8,IF(N130=5,1.08,IF(N130=9,0.75,IF(N130=17,0.53,IF(N130=33,0.37,IF(N130&gt;=65,0.26,0))))))))))+(O130*1*$P$4)</f>
        <v>0</v>
      </c>
      <c r="Q130" s="38">
        <v>9</v>
      </c>
      <c r="R130" s="39">
        <v>0</v>
      </c>
      <c r="S130" s="40">
        <f>($S$4*(IF(Q130=1,5,IF(Q130=2,3,IF(Q130=3,1.8,IF(Q130=5,1.08,IF(Q130=9,0.75,IF(Q130=17,0.53,IF(Q130=33,0.37,IF(Q130&gt;=65,0.26,0))))))))))+(R130*1*$S$4)</f>
        <v>0.75</v>
      </c>
      <c r="T130" s="22">
        <v>5</v>
      </c>
      <c r="U130" s="23">
        <v>2</v>
      </c>
      <c r="V130" s="11">
        <f>($V$4*(IF(T130=1,5,IF(T130=2,3,IF(T130=3,1.8,IF(T130=5,1.08,IF(T130=9,0.75,IF(T130=17,0.53,IF(T130=33,0.37,IF(T130&gt;=65,0.26,0))))))))))+(U130*1*$V$4)</f>
        <v>6.16</v>
      </c>
      <c r="W130" s="38"/>
      <c r="X130" s="39"/>
      <c r="Y130" s="40">
        <f>($Y$4*(IF(W130=1,5,IF(W130=2,3,IF(W130=3,1.8,IF(W130=5,1.08,IF(W130=9,0.75,IF(W130=17,0.53,IF(W130=33,0.37,IF(W130&gt;=65,0.26,0))))))))))+(X130*1*$Y$4)</f>
        <v>0</v>
      </c>
      <c r="Z130" s="27">
        <f>J130+G130+M130+P130+S130+V130+Y130</f>
        <v>6.91</v>
      </c>
    </row>
    <row r="131" spans="1:26" ht="13" customHeight="1" x14ac:dyDescent="0.15">
      <c r="A131" s="15">
        <v>126</v>
      </c>
      <c r="B131" s="16" t="s">
        <v>392</v>
      </c>
      <c r="C131" s="16" t="s">
        <v>387</v>
      </c>
      <c r="D131" s="32"/>
      <c r="E131" s="17">
        <v>-27</v>
      </c>
      <c r="F131" s="17" t="s">
        <v>21</v>
      </c>
      <c r="G131" s="27">
        <v>0</v>
      </c>
      <c r="H131" s="22"/>
      <c r="I131" s="23"/>
      <c r="J131" s="11">
        <f>($J$4*(IF(H131=1,5,IF(H131=2,3,IF(H131=3,1.8,IF(H131=5,1.08,IF(H131=9,0.75,IF(H131=17,0.53,IF(H131=33,0.37,IF(H131&gt;=65,0.26,0))))))))))+(I131*1*$J$4)</f>
        <v>0</v>
      </c>
      <c r="K131" s="38"/>
      <c r="L131" s="39"/>
      <c r="M131" s="40">
        <f>($M$4*(IF(K131=1,5,IF(K131=2,3,IF(K131=3,1.8,IF(K131=5,1.08,IF(K131=9,0.75,IF(K131=17,0.53,IF(K131=33,0.37,IF(K131&gt;=65,0.26,0))))))))))+(L131*1*$M$4)</f>
        <v>0</v>
      </c>
      <c r="N131" s="22">
        <v>9</v>
      </c>
      <c r="O131" s="23">
        <v>0</v>
      </c>
      <c r="P131" s="11">
        <f>($P$4*(IF(N131=1,5,IF(N131=2,3,IF(N131=3,1.8,IF(N131=5,1.08,IF(N131=9,0.75,IF(N131=17,0.53,IF(N131=33,0.37,IF(N131&gt;=65,0.26,0))))))))))+(O131*1*$P$4)</f>
        <v>0.75</v>
      </c>
      <c r="Q131" s="38"/>
      <c r="R131" s="39"/>
      <c r="S131" s="40">
        <f>($S$4*(IF(Q131=1,5,IF(Q131=2,3,IF(Q131=3,1.8,IF(Q131=5,1.08,IF(Q131=9,0.75,IF(Q131=17,0.53,IF(Q131=33,0.37,IF(Q131&gt;=65,0.26,0))))))))))+(R131*1*$S$4)</f>
        <v>0</v>
      </c>
      <c r="T131" s="22"/>
      <c r="U131" s="23"/>
      <c r="V131" s="11">
        <f>($V$4*(IF(T131=1,5,IF(T131=2,3,IF(T131=3,1.8,IF(T131=5,1.08,IF(T131=9,0.75,IF(T131=17,0.53,IF(T131=33,0.37,IF(T131&gt;=65,0.26,0))))))))))+(U131*1*$V$4)</f>
        <v>0</v>
      </c>
      <c r="W131" s="38">
        <v>1</v>
      </c>
      <c r="X131" s="39">
        <v>1</v>
      </c>
      <c r="Y131" s="40">
        <f>($Y$4*(IF(W131=1,5,IF(W131=2,3,IF(W131=3,1.8,IF(W131=5,1.08,IF(W131=9,0.75,IF(W131=17,0.53,IF(W131=33,0.37,IF(W131&gt;=65,0.26,0))))))))))+(X131*1*$Y$4)</f>
        <v>6</v>
      </c>
      <c r="Z131" s="27">
        <f>J131+G131+M131+P131+S131+V131+Y131</f>
        <v>6.75</v>
      </c>
    </row>
    <row r="132" spans="1:26" ht="13" customHeight="1" x14ac:dyDescent="0.15">
      <c r="A132" s="15">
        <v>127</v>
      </c>
      <c r="B132" s="16" t="s">
        <v>283</v>
      </c>
      <c r="C132" s="16" t="s">
        <v>0</v>
      </c>
      <c r="D132" s="32">
        <v>2008</v>
      </c>
      <c r="E132" s="17">
        <v>-30</v>
      </c>
      <c r="F132" s="17" t="s">
        <v>22</v>
      </c>
      <c r="G132" s="27">
        <v>0</v>
      </c>
      <c r="H132" s="22">
        <v>3</v>
      </c>
      <c r="I132" s="23">
        <v>1</v>
      </c>
      <c r="J132" s="11">
        <f>($J$4*(IF(H132=1,5,IF(H132=2,3,IF(H132=3,1.8,IF(H132=5,1.08,IF(H132=9,0.75,IF(H132=17,0.53,IF(H132=33,0.37,IF(H132&gt;=65,0.26,0))))))))))+(I132*1*$J$4)</f>
        <v>5.6</v>
      </c>
      <c r="K132" s="38"/>
      <c r="L132" s="39"/>
      <c r="M132" s="40">
        <f>($M$4*(IF(K132=1,5,IF(K132=2,3,IF(K132=3,1.8,IF(K132=5,1.08,IF(K132=9,0.75,IF(K132=17,0.53,IF(K132=33,0.37,IF(K132&gt;=65,0.26,0))))))))))+(L132*1*$M$4)</f>
        <v>0</v>
      </c>
      <c r="N132" s="22">
        <v>5</v>
      </c>
      <c r="O132" s="23">
        <v>0</v>
      </c>
      <c r="P132" s="11">
        <f>($P$4*(IF(N132=1,5,IF(N132=2,3,IF(N132=3,1.8,IF(N132=5,1.08,IF(N132=9,0.75,IF(N132=17,0.53,IF(N132=33,0.37,IF(N132&gt;=65,0.26,0))))))))))+(O132*1*$P$4)</f>
        <v>1.08</v>
      </c>
      <c r="Q132" s="38"/>
      <c r="R132" s="39"/>
      <c r="S132" s="40">
        <f>($S$4*(IF(Q132=1,5,IF(Q132=2,3,IF(Q132=3,1.8,IF(Q132=5,1.08,IF(Q132=9,0.75,IF(Q132=17,0.53,IF(Q132=33,0.37,IF(Q132&gt;=65,0.26,0))))))))))+(R132*1*$S$4)</f>
        <v>0</v>
      </c>
      <c r="T132" s="22"/>
      <c r="U132" s="23"/>
      <c r="V132" s="11">
        <f>($V$4*(IF(T132=1,5,IF(T132=2,3,IF(T132=3,1.8,IF(T132=5,1.08,IF(T132=9,0.75,IF(T132=17,0.53,IF(T132=33,0.37,IF(T132&gt;=65,0.26,0))))))))))+(U132*1*$V$4)</f>
        <v>0</v>
      </c>
      <c r="W132" s="38"/>
      <c r="X132" s="39"/>
      <c r="Y132" s="40">
        <f>($Y$4*(IF(W132=1,5,IF(W132=2,3,IF(W132=3,1.8,IF(W132=5,1.08,IF(W132=9,0.75,IF(W132=17,0.53,IF(W132=33,0.37,IF(W132&gt;=65,0.26,0))))))))))+(X132*1*$Y$4)</f>
        <v>0</v>
      </c>
      <c r="Z132" s="27">
        <f>J132+G132+M132+P132+S132+V132+Y132</f>
        <v>6.68</v>
      </c>
    </row>
    <row r="133" spans="1:26" ht="13" customHeight="1" x14ac:dyDescent="0.15">
      <c r="A133" s="15">
        <v>128</v>
      </c>
      <c r="B133" s="16" t="s">
        <v>265</v>
      </c>
      <c r="C133" s="16" t="s">
        <v>2</v>
      </c>
      <c r="D133" s="32">
        <v>2007</v>
      </c>
      <c r="E133" s="17">
        <v>-40</v>
      </c>
      <c r="F133" s="17" t="s">
        <v>22</v>
      </c>
      <c r="G133" s="27">
        <v>0</v>
      </c>
      <c r="H133" s="22">
        <v>5</v>
      </c>
      <c r="I133" s="23">
        <v>0</v>
      </c>
      <c r="J133" s="11">
        <f>($J$4*(IF(H133=1,5,IF(H133=2,3,IF(H133=3,1.8,IF(H133=5,1.08,IF(H133=9,0.75,IF(H133=17,0.53,IF(H133=33,0.37,IF(H133&gt;=65,0.26,0))))))))))+(I133*1*$J$4)</f>
        <v>2.16</v>
      </c>
      <c r="K133" s="38">
        <v>5</v>
      </c>
      <c r="L133" s="39">
        <v>0</v>
      </c>
      <c r="M133" s="40">
        <f>($M$4*(IF(K133=1,5,IF(K133=2,3,IF(K133=3,1.8,IF(K133=5,1.08,IF(K133=9,0.75,IF(K133=17,0.53,IF(K133=33,0.37,IF(K133&gt;=65,0.26,0))))))))))+(L133*1*$M$4)</f>
        <v>2.16</v>
      </c>
      <c r="N133" s="22">
        <v>9</v>
      </c>
      <c r="O133" s="23">
        <v>0</v>
      </c>
      <c r="P133" s="11">
        <f>($P$4*(IF(N133=1,5,IF(N133=2,3,IF(N133=3,1.8,IF(N133=5,1.08,IF(N133=9,0.75,IF(N133=17,0.53,IF(N133=33,0.37,IF(N133&gt;=65,0.26,0))))))))))+(O133*1*$P$4)</f>
        <v>0.75</v>
      </c>
      <c r="Q133" s="38"/>
      <c r="R133" s="39"/>
      <c r="S133" s="40">
        <f>($S$4*(IF(Q133=1,5,IF(Q133=2,3,IF(Q133=3,1.8,IF(Q133=5,1.08,IF(Q133=9,0.75,IF(Q133=17,0.53,IF(Q133=33,0.37,IF(Q133&gt;=65,0.26,0))))))))))+(R133*1*$S$4)</f>
        <v>0</v>
      </c>
      <c r="T133" s="22">
        <v>9</v>
      </c>
      <c r="U133" s="23">
        <v>0</v>
      </c>
      <c r="V133" s="11">
        <f>($V$4*(IF(T133=1,5,IF(T133=2,3,IF(T133=3,1.8,IF(T133=5,1.08,IF(T133=9,0.75,IF(T133=17,0.53,IF(T133=33,0.37,IF(T133&gt;=65,0.26,0))))))))))+(U133*1*$V$4)</f>
        <v>1.5</v>
      </c>
      <c r="W133" s="38"/>
      <c r="X133" s="39"/>
      <c r="Y133" s="40">
        <f>($Y$4*(IF(W133=1,5,IF(W133=2,3,IF(W133=3,1.8,IF(W133=5,1.08,IF(W133=9,0.75,IF(W133=17,0.53,IF(W133=33,0.37,IF(W133&gt;=65,0.26,0))))))))))+(X133*1*$Y$4)</f>
        <v>0</v>
      </c>
      <c r="Z133" s="27">
        <f>J133+G133+M133+P133+S133+V133+Y133</f>
        <v>6.57</v>
      </c>
    </row>
    <row r="134" spans="1:26" ht="13" customHeight="1" x14ac:dyDescent="0.15">
      <c r="A134" s="15">
        <v>129</v>
      </c>
      <c r="B134" s="16" t="s">
        <v>509</v>
      </c>
      <c r="C134" s="16" t="s">
        <v>35</v>
      </c>
      <c r="D134" s="32"/>
      <c r="E134" s="17">
        <v>-27</v>
      </c>
      <c r="F134" s="42" t="s">
        <v>22</v>
      </c>
      <c r="G134" s="27">
        <v>0</v>
      </c>
      <c r="H134" s="22"/>
      <c r="I134" s="23"/>
      <c r="J134" s="11">
        <f>($J$4*(IF(H134=1,5,IF(H134=2,3,IF(H134=3,1.8,IF(H134=5,1.08,IF(H134=9,0.75,IF(H134=17,0.53,IF(H134=33,0.37,IF(H134&gt;=65,0.26,0))))))))))+(I134*1*$J$4)</f>
        <v>0</v>
      </c>
      <c r="K134" s="38"/>
      <c r="L134" s="39"/>
      <c r="M134" s="40">
        <f>($M$4*(IF(K134=1,5,IF(K134=2,3,IF(K134=3,1.8,IF(K134=5,1.08,IF(K134=9,0.75,IF(K134=17,0.53,IF(K134=33,0.37,IF(K134&gt;=65,0.26,0))))))))))+(L134*1*$M$4)</f>
        <v>0</v>
      </c>
      <c r="N134" s="22"/>
      <c r="O134" s="23"/>
      <c r="P134" s="11">
        <f>($P$4*(IF(N134=1,5,IF(N134=2,3,IF(N134=3,1.8,IF(N134=5,1.08,IF(N134=9,0.75,IF(N134=17,0.53,IF(N134=33,0.37,IF(N134&gt;=65,0.26,0))))))))))+(O134*1*$P$4)</f>
        <v>0</v>
      </c>
      <c r="Q134" s="38">
        <v>3</v>
      </c>
      <c r="R134" s="39">
        <v>1</v>
      </c>
      <c r="S134" s="40">
        <f>($S$4*(IF(Q134=1,5,IF(Q134=2,3,IF(Q134=3,1.8,IF(Q134=5,1.08,IF(Q134=9,0.75,IF(Q134=17,0.53,IF(Q134=33,0.37,IF(Q134&gt;=65,0.26,0))))))))))+(R134*1*$S$4)</f>
        <v>2.8</v>
      </c>
      <c r="T134" s="22">
        <v>3</v>
      </c>
      <c r="U134" s="23">
        <v>0</v>
      </c>
      <c r="V134" s="11">
        <f>($V$4*(IF(T134=1,5,IF(T134=2,3,IF(T134=3,1.8,IF(T134=5,1.08,IF(T134=9,0.75,IF(T134=17,0.53,IF(T134=33,0.37,IF(T134&gt;=65,0.26,0))))))))))+(U134*1*$V$4)</f>
        <v>3.6</v>
      </c>
      <c r="W134" s="38"/>
      <c r="X134" s="39"/>
      <c r="Y134" s="40">
        <f>($Y$4*(IF(W134=1,5,IF(W134=2,3,IF(W134=3,1.8,IF(W134=5,1.08,IF(W134=9,0.75,IF(W134=17,0.53,IF(W134=33,0.37,IF(W134&gt;=65,0.26,0))))))))))+(X134*1*$Y$4)</f>
        <v>0</v>
      </c>
      <c r="Z134" s="27">
        <f>J134+G134+M134+P134+S134+V134+Y134</f>
        <v>6.4</v>
      </c>
    </row>
    <row r="135" spans="1:26" ht="13" customHeight="1" x14ac:dyDescent="0.15">
      <c r="A135" s="15">
        <v>130</v>
      </c>
      <c r="B135" s="16" t="s">
        <v>398</v>
      </c>
      <c r="C135" s="16" t="s">
        <v>102</v>
      </c>
      <c r="D135" s="32"/>
      <c r="E135" s="17">
        <v>-36</v>
      </c>
      <c r="F135" s="17" t="s">
        <v>21</v>
      </c>
      <c r="G135" s="27">
        <v>0</v>
      </c>
      <c r="H135" s="22"/>
      <c r="I135" s="23"/>
      <c r="J135" s="11">
        <f>($J$4*(IF(H135=1,5,IF(H135=2,3,IF(H135=3,1.8,IF(H135=5,1.08,IF(H135=9,0.75,IF(H135=17,0.53,IF(H135=33,0.37,IF(H135&gt;=65,0.26,0))))))))))+(I135*1*$J$4)</f>
        <v>0</v>
      </c>
      <c r="K135" s="38"/>
      <c r="L135" s="39"/>
      <c r="M135" s="40">
        <f>($M$4*(IF(K135=1,5,IF(K135=2,3,IF(K135=3,1.8,IF(K135=5,1.08,IF(K135=9,0.75,IF(K135=17,0.53,IF(K135=33,0.37,IF(K135&gt;=65,0.26,0))))))))))+(L135*1*$M$4)</f>
        <v>0</v>
      </c>
      <c r="N135" s="22">
        <v>3</v>
      </c>
      <c r="O135" s="23">
        <v>2</v>
      </c>
      <c r="P135" s="11">
        <f>($P$4*(IF(N135=1,5,IF(N135=2,3,IF(N135=3,1.8,IF(N135=5,1.08,IF(N135=9,0.75,IF(N135=17,0.53,IF(N135=33,0.37,IF(N135&gt;=65,0.26,0))))))))))+(O135*1*$P$4)</f>
        <v>3.8</v>
      </c>
      <c r="Q135" s="38"/>
      <c r="R135" s="39"/>
      <c r="S135" s="40">
        <f>($S$4*(IF(Q135=1,5,IF(Q135=2,3,IF(Q135=3,1.8,IF(Q135=5,1.08,IF(Q135=9,0.75,IF(Q135=17,0.53,IF(Q135=33,0.37,IF(Q135&gt;=65,0.26,0))))))))))+(R135*1*$S$4)</f>
        <v>0</v>
      </c>
      <c r="T135" s="22">
        <v>9</v>
      </c>
      <c r="U135" s="23">
        <v>0</v>
      </c>
      <c r="V135" s="11">
        <f>($V$4*(IF(T135=1,5,IF(T135=2,3,IF(T135=3,1.8,IF(T135=5,1.08,IF(T135=9,0.75,IF(T135=17,0.53,IF(T135=33,0.37,IF(T135&gt;=65,0.26,0))))))))))+(U135*1*$V$4)</f>
        <v>1.5</v>
      </c>
      <c r="W135" s="38">
        <v>5</v>
      </c>
      <c r="X135" s="39">
        <v>0</v>
      </c>
      <c r="Y135" s="40">
        <f>($Y$4*(IF(W135=1,5,IF(W135=2,3,IF(W135=3,1.8,IF(W135=5,1.08,IF(W135=9,0.75,IF(W135=17,0.53,IF(W135=33,0.37,IF(W135&gt;=65,0.26,0))))))))))+(X135*1*$Y$4)</f>
        <v>1.08</v>
      </c>
      <c r="Z135" s="27">
        <f>J135+G135+M135+P135+S135+V135+Y135</f>
        <v>6.38</v>
      </c>
    </row>
    <row r="136" spans="1:26" ht="13" customHeight="1" x14ac:dyDescent="0.15">
      <c r="A136" s="15">
        <v>131</v>
      </c>
      <c r="B136" s="16" t="s">
        <v>361</v>
      </c>
      <c r="C136" s="16" t="s">
        <v>362</v>
      </c>
      <c r="D136" s="32">
        <v>2008</v>
      </c>
      <c r="E136" s="17">
        <v>-40</v>
      </c>
      <c r="F136" s="42" t="s">
        <v>22</v>
      </c>
      <c r="G136" s="27">
        <v>0</v>
      </c>
      <c r="H136" s="22"/>
      <c r="I136" s="23"/>
      <c r="J136" s="11">
        <f>($J$4*(IF(H136=1,5,IF(H136=2,3,IF(H136=3,1.8,IF(H136=5,1.08,IF(H136=9,0.75,IF(H136=17,0.53,IF(H136=33,0.37,IF(H136&gt;=65,0.26,0))))))))))+(I136*1*$J$4)</f>
        <v>0</v>
      </c>
      <c r="K136" s="38">
        <v>3</v>
      </c>
      <c r="L136" s="39">
        <v>1</v>
      </c>
      <c r="M136" s="40">
        <f>($M$4*(IF(K136=1,5,IF(K136=2,3,IF(K136=3,1.8,IF(K136=5,1.08,IF(K136=9,0.75,IF(K136=17,0.53,IF(K136=33,0.37,IF(K136&gt;=65,0.26,0))))))))))+(L136*1*$M$4)</f>
        <v>5.6</v>
      </c>
      <c r="N136" s="22">
        <v>9</v>
      </c>
      <c r="O136" s="23">
        <v>0</v>
      </c>
      <c r="P136" s="11">
        <f>($P$4*(IF(N136=1,5,IF(N136=2,3,IF(N136=3,1.8,IF(N136=5,1.08,IF(N136=9,0.75,IF(N136=17,0.53,IF(N136=33,0.37,IF(N136&gt;=65,0.26,0))))))))))+(O136*1*$P$4)</f>
        <v>0.75</v>
      </c>
      <c r="Q136" s="38"/>
      <c r="R136" s="39"/>
      <c r="S136" s="40">
        <f>($S$4*(IF(Q136=1,5,IF(Q136=2,3,IF(Q136=3,1.8,IF(Q136=5,1.08,IF(Q136=9,0.75,IF(Q136=17,0.53,IF(Q136=33,0.37,IF(Q136&gt;=65,0.26,0))))))))))+(R136*1*$S$4)</f>
        <v>0</v>
      </c>
      <c r="T136" s="22"/>
      <c r="U136" s="23"/>
      <c r="V136" s="11">
        <f>($V$4*(IF(T136=1,5,IF(T136=2,3,IF(T136=3,1.8,IF(T136=5,1.08,IF(T136=9,0.75,IF(T136=17,0.53,IF(T136=33,0.37,IF(T136&gt;=65,0.26,0))))))))))+(U136*1*$V$4)</f>
        <v>0</v>
      </c>
      <c r="W136" s="38"/>
      <c r="X136" s="39"/>
      <c r="Y136" s="40">
        <f>($Y$4*(IF(W136=1,5,IF(W136=2,3,IF(W136=3,1.8,IF(W136=5,1.08,IF(W136=9,0.75,IF(W136=17,0.53,IF(W136=33,0.37,IF(W136&gt;=65,0.26,0))))))))))+(X136*1*$Y$4)</f>
        <v>0</v>
      </c>
      <c r="Z136" s="27">
        <f>J136+G136+M136+P136+S136+V136+Y136</f>
        <v>6.35</v>
      </c>
    </row>
    <row r="137" spans="1:26" ht="13" customHeight="1" x14ac:dyDescent="0.15">
      <c r="A137" s="15">
        <v>132</v>
      </c>
      <c r="B137" s="16" t="s">
        <v>400</v>
      </c>
      <c r="C137" s="16" t="s">
        <v>55</v>
      </c>
      <c r="D137" s="32">
        <v>2007</v>
      </c>
      <c r="E137" s="17">
        <v>-36</v>
      </c>
      <c r="F137" s="17" t="s">
        <v>21</v>
      </c>
      <c r="G137" s="27">
        <v>0</v>
      </c>
      <c r="H137" s="22"/>
      <c r="I137" s="23"/>
      <c r="J137" s="11">
        <f>($J$4*(IF(H137=1,5,IF(H137=2,3,IF(H137=3,1.8,IF(H137=5,1.08,IF(H137=9,0.75,IF(H137=17,0.53,IF(H137=33,0.37,IF(H137&gt;=65,0.26,0))))))))))+(I137*1*$J$4)</f>
        <v>0</v>
      </c>
      <c r="K137" s="38"/>
      <c r="L137" s="39"/>
      <c r="M137" s="40">
        <f>($M$4*(IF(K137=1,5,IF(K137=2,3,IF(K137=3,1.8,IF(K137=5,1.08,IF(K137=9,0.75,IF(K137=17,0.53,IF(K137=33,0.37,IF(K137&gt;=65,0.26,0))))))))))+(L137*1*$M$4)</f>
        <v>0</v>
      </c>
      <c r="N137" s="22">
        <v>5</v>
      </c>
      <c r="O137" s="23">
        <v>1</v>
      </c>
      <c r="P137" s="11">
        <f>($P$4*(IF(N137=1,5,IF(N137=2,3,IF(N137=3,1.8,IF(N137=5,1.08,IF(N137=9,0.75,IF(N137=17,0.53,IF(N137=33,0.37,IF(N137&gt;=65,0.26,0))))))))))+(O137*1*$P$4)</f>
        <v>2.08</v>
      </c>
      <c r="Q137" s="38">
        <v>9</v>
      </c>
      <c r="R137" s="39">
        <v>0</v>
      </c>
      <c r="S137" s="40">
        <f>($S$4*(IF(Q137=1,5,IF(Q137=2,3,IF(Q137=3,1.8,IF(Q137=5,1.08,IF(Q137=9,0.75,IF(Q137=17,0.53,IF(Q137=33,0.37,IF(Q137&gt;=65,0.26,0))))))))))+(R137*1*$S$4)</f>
        <v>0.75</v>
      </c>
      <c r="T137" s="22">
        <v>9</v>
      </c>
      <c r="U137" s="23">
        <v>1</v>
      </c>
      <c r="V137" s="11">
        <f>($V$4*(IF(T137=1,5,IF(T137=2,3,IF(T137=3,1.8,IF(T137=5,1.08,IF(T137=9,0.75,IF(T137=17,0.53,IF(T137=33,0.37,IF(T137&gt;=65,0.26,0))))))))))+(U137*1*$V$4)</f>
        <v>3.5</v>
      </c>
      <c r="W137" s="38"/>
      <c r="X137" s="39"/>
      <c r="Y137" s="40">
        <f>($Y$4*(IF(W137=1,5,IF(W137=2,3,IF(W137=3,1.8,IF(W137=5,1.08,IF(W137=9,0.75,IF(W137=17,0.53,IF(W137=33,0.37,IF(W137&gt;=65,0.26,0))))))))))+(X137*1*$Y$4)</f>
        <v>0</v>
      </c>
      <c r="Z137" s="27">
        <f>J137+G137+M137+P137+S137+V137+Y137</f>
        <v>6.33</v>
      </c>
    </row>
    <row r="138" spans="1:26" ht="13" customHeight="1" x14ac:dyDescent="0.15">
      <c r="A138" s="15">
        <v>133</v>
      </c>
      <c r="B138" s="16" t="s">
        <v>224</v>
      </c>
      <c r="C138" s="16" t="s">
        <v>41</v>
      </c>
      <c r="D138" s="32">
        <v>2008</v>
      </c>
      <c r="E138" s="17">
        <v>-40</v>
      </c>
      <c r="F138" s="17" t="s">
        <v>21</v>
      </c>
      <c r="G138" s="27">
        <v>0</v>
      </c>
      <c r="H138" s="22">
        <v>5</v>
      </c>
      <c r="I138" s="23">
        <v>1</v>
      </c>
      <c r="J138" s="11">
        <f>($J$4*(IF(H138=1,5,IF(H138=2,3,IF(H138=3,1.8,IF(H138=5,1.08,IF(H138=9,0.75,IF(H138=17,0.53,IF(H138=33,0.37,IF(H138&gt;=65,0.26,0))))))))))+(I138*1*$J$4)</f>
        <v>4.16</v>
      </c>
      <c r="K138" s="38"/>
      <c r="L138" s="39"/>
      <c r="M138" s="40">
        <f>($M$4*(IF(K138=1,5,IF(K138=2,3,IF(K138=3,1.8,IF(K138=5,1.08,IF(K138=9,0.75,IF(K138=17,0.53,IF(K138=33,0.37,IF(K138&gt;=65,0.26,0))))))))))+(L138*1*$M$4)</f>
        <v>0</v>
      </c>
      <c r="N138" s="22">
        <v>5</v>
      </c>
      <c r="O138" s="23">
        <v>1</v>
      </c>
      <c r="P138" s="11">
        <f>($P$4*(IF(N138=1,5,IF(N138=2,3,IF(N138=3,1.8,IF(N138=5,1.08,IF(N138=9,0.75,IF(N138=17,0.53,IF(N138=33,0.37,IF(N138&gt;=65,0.26,0))))))))))+(O138*1*$P$4)</f>
        <v>2.08</v>
      </c>
      <c r="Q138" s="38"/>
      <c r="R138" s="39"/>
      <c r="S138" s="40">
        <f>($S$4*(IF(Q138=1,5,IF(Q138=2,3,IF(Q138=3,1.8,IF(Q138=5,1.08,IF(Q138=9,0.75,IF(Q138=17,0.53,IF(Q138=33,0.37,IF(Q138&gt;=65,0.26,0))))))))))+(R138*1*$S$4)</f>
        <v>0</v>
      </c>
      <c r="T138" s="22"/>
      <c r="U138" s="23"/>
      <c r="V138" s="11">
        <f>($V$4*(IF(T138=1,5,IF(T138=2,3,IF(T138=3,1.8,IF(T138=5,1.08,IF(T138=9,0.75,IF(T138=17,0.53,IF(T138=33,0.37,IF(T138&gt;=65,0.26,0))))))))))+(U138*1*$V$4)</f>
        <v>0</v>
      </c>
      <c r="W138" s="38"/>
      <c r="X138" s="39"/>
      <c r="Y138" s="40">
        <f>($Y$4*(IF(W138=1,5,IF(W138=2,3,IF(W138=3,1.8,IF(W138=5,1.08,IF(W138=9,0.75,IF(W138=17,0.53,IF(W138=33,0.37,IF(W138&gt;=65,0.26,0))))))))))+(X138*1*$Y$4)</f>
        <v>0</v>
      </c>
      <c r="Z138" s="27">
        <f>J138+G138+M138+P138+S138+V138+Y138</f>
        <v>6.24</v>
      </c>
    </row>
    <row r="139" spans="1:26" ht="13" customHeight="1" x14ac:dyDescent="0.15">
      <c r="A139" s="15">
        <v>134</v>
      </c>
      <c r="B139" s="16" t="s">
        <v>192</v>
      </c>
      <c r="C139" s="16" t="s">
        <v>39</v>
      </c>
      <c r="D139" s="32">
        <v>2007</v>
      </c>
      <c r="E139" s="17">
        <v>-48</v>
      </c>
      <c r="F139" s="17" t="s">
        <v>21</v>
      </c>
      <c r="G139" s="27">
        <v>0.8</v>
      </c>
      <c r="H139" s="22"/>
      <c r="I139" s="23"/>
      <c r="J139" s="11">
        <f>($J$4*(IF(H139=1,5,IF(H139=2,3,IF(H139=3,1.8,IF(H139=5,1.08,IF(H139=9,0.75,IF(H139=17,0.53,IF(H139=33,0.37,IF(H139&gt;=65,0.26,0))))))))))+(I139*1*$J$4)</f>
        <v>0</v>
      </c>
      <c r="K139" s="38">
        <v>3</v>
      </c>
      <c r="L139" s="39">
        <v>0</v>
      </c>
      <c r="M139" s="40">
        <f>($M$4*(IF(K139=1,5,IF(K139=2,3,IF(K139=3,1.8,IF(K139=5,1.08,IF(K139=9,0.75,IF(K139=17,0.53,IF(K139=33,0.37,IF(K139&gt;=65,0.26,0))))))))))+(L139*1*$M$4)</f>
        <v>3.6</v>
      </c>
      <c r="N139" s="22">
        <v>3</v>
      </c>
      <c r="O139" s="23">
        <v>0</v>
      </c>
      <c r="P139" s="11">
        <f>($P$4*(IF(N139=1,5,IF(N139=2,3,IF(N139=3,1.8,IF(N139=5,1.08,IF(N139=9,0.75,IF(N139=17,0.53,IF(N139=33,0.37,IF(N139&gt;=65,0.26,0))))))))))+(O139*1*$P$4)</f>
        <v>1.8</v>
      </c>
      <c r="Q139" s="38"/>
      <c r="R139" s="39"/>
      <c r="S139" s="40">
        <f>($S$4*(IF(Q139=1,5,IF(Q139=2,3,IF(Q139=3,1.8,IF(Q139=5,1.08,IF(Q139=9,0.75,IF(Q139=17,0.53,IF(Q139=33,0.37,IF(Q139&gt;=65,0.26,0))))))))))+(R139*1*$S$4)</f>
        <v>0</v>
      </c>
      <c r="T139" s="22"/>
      <c r="U139" s="23"/>
      <c r="V139" s="11">
        <f>($V$4*(IF(T139=1,5,IF(T139=2,3,IF(T139=3,1.8,IF(T139=5,1.08,IF(T139=9,0.75,IF(T139=17,0.53,IF(T139=33,0.37,IF(T139&gt;=65,0.26,0))))))))))+(U139*1*$V$4)</f>
        <v>0</v>
      </c>
      <c r="W139" s="38"/>
      <c r="X139" s="39"/>
      <c r="Y139" s="40">
        <f>($Y$4*(IF(W139=1,5,IF(W139=2,3,IF(W139=3,1.8,IF(W139=5,1.08,IF(W139=9,0.75,IF(W139=17,0.53,IF(W139=33,0.37,IF(W139&gt;=65,0.26,0))))))))))+(X139*1*$Y$4)</f>
        <v>0</v>
      </c>
      <c r="Z139" s="27">
        <f>J139+G139+M139+P139+S139+V139+Y139</f>
        <v>6.2</v>
      </c>
    </row>
    <row r="140" spans="1:26" ht="13" customHeight="1" x14ac:dyDescent="0.15">
      <c r="A140" s="15">
        <v>135</v>
      </c>
      <c r="B140" s="16" t="s">
        <v>532</v>
      </c>
      <c r="C140" s="16" t="s">
        <v>38</v>
      </c>
      <c r="D140" s="32">
        <v>2008</v>
      </c>
      <c r="E140" s="17">
        <v>-33</v>
      </c>
      <c r="F140" s="17" t="s">
        <v>21</v>
      </c>
      <c r="G140" s="27">
        <v>0</v>
      </c>
      <c r="H140" s="22"/>
      <c r="I140" s="23"/>
      <c r="J140" s="11">
        <f>($J$4*(IF(H140=1,5,IF(H140=2,3,IF(H140=3,1.8,IF(H140=5,1.08,IF(H140=9,0.75,IF(H140=17,0.53,IF(H140=33,0.37,IF(H140&gt;=65,0.26,0))))))))))+(I140*1*$J$4)</f>
        <v>0</v>
      </c>
      <c r="K140" s="38"/>
      <c r="L140" s="39"/>
      <c r="M140" s="40">
        <f>($M$4*(IF(K140=1,5,IF(K140=2,3,IF(K140=3,1.8,IF(K140=5,1.08,IF(K140=9,0.75,IF(K140=17,0.53,IF(K140=33,0.37,IF(K140&gt;=65,0.26,0))))))))))+(L140*1*$M$4)</f>
        <v>0</v>
      </c>
      <c r="N140" s="22"/>
      <c r="O140" s="23"/>
      <c r="P140" s="11">
        <f>($P$4*(IF(N140=1,5,IF(N140=2,3,IF(N140=3,1.8,IF(N140=5,1.08,IF(N140=9,0.75,IF(N140=17,0.53,IF(N140=33,0.37,IF(N140&gt;=65,0.26,0))))))))))+(O140*1*$P$4)</f>
        <v>0</v>
      </c>
      <c r="Q140" s="38"/>
      <c r="R140" s="39"/>
      <c r="S140" s="40">
        <f>($S$4*(IF(Q140=1,5,IF(Q140=2,3,IF(Q140=3,1.8,IF(Q140=5,1.08,IF(Q140=9,0.75,IF(Q140=17,0.53,IF(Q140=33,0.37,IF(Q140&gt;=65,0.26,0))))))))))+(R140*1*$S$4)</f>
        <v>0</v>
      </c>
      <c r="T140" s="22">
        <v>5</v>
      </c>
      <c r="U140" s="23">
        <v>2</v>
      </c>
      <c r="V140" s="11">
        <f>($V$4*(IF(T140=1,5,IF(T140=2,3,IF(T140=3,1.8,IF(T140=5,1.08,IF(T140=9,0.75,IF(T140=17,0.53,IF(T140=33,0.37,IF(T140&gt;=65,0.26,0))))))))))+(U140*1*$V$4)</f>
        <v>6.16</v>
      </c>
      <c r="W140" s="38"/>
      <c r="X140" s="39"/>
      <c r="Y140" s="40">
        <f>($Y$4*(IF(W140=1,5,IF(W140=2,3,IF(W140=3,1.8,IF(W140=5,1.08,IF(W140=9,0.75,IF(W140=17,0.53,IF(W140=33,0.37,IF(W140&gt;=65,0.26,0))))))))))+(X140*1*$Y$4)</f>
        <v>0</v>
      </c>
      <c r="Z140" s="27">
        <f>J140+G140+M140+P140+S140+V140+Y140</f>
        <v>6.16</v>
      </c>
    </row>
    <row r="141" spans="1:26" ht="13" customHeight="1" x14ac:dyDescent="0.15">
      <c r="A141" s="15">
        <v>136</v>
      </c>
      <c r="B141" s="16" t="s">
        <v>138</v>
      </c>
      <c r="C141" s="16" t="s">
        <v>57</v>
      </c>
      <c r="D141" s="32">
        <v>2007</v>
      </c>
      <c r="E141" s="17">
        <v>-40</v>
      </c>
      <c r="F141" s="17" t="s">
        <v>21</v>
      </c>
      <c r="G141" s="27">
        <v>0</v>
      </c>
      <c r="H141" s="22"/>
      <c r="I141" s="23"/>
      <c r="J141" s="11">
        <f>($J$4*(IF(H141=1,5,IF(H141=2,3,IF(H141=3,1.8,IF(H141=5,1.08,IF(H141=9,0.75,IF(H141=17,0.53,IF(H141=33,0.37,IF(H141&gt;=65,0.26,0))))))))))+(I141*1*$J$4)</f>
        <v>0</v>
      </c>
      <c r="K141" s="38"/>
      <c r="L141" s="39"/>
      <c r="M141" s="40">
        <f>($M$4*(IF(K141=1,5,IF(K141=2,3,IF(K141=3,1.8,IF(K141=5,1.08,IF(K141=9,0.75,IF(K141=17,0.53,IF(K141=33,0.37,IF(K141&gt;=65,0.26,0))))))))))+(L141*1*$M$4)</f>
        <v>0</v>
      </c>
      <c r="N141" s="22"/>
      <c r="O141" s="23"/>
      <c r="P141" s="11">
        <f>($P$4*(IF(N141=1,5,IF(N141=2,3,IF(N141=3,1.8,IF(N141=5,1.08,IF(N141=9,0.75,IF(N141=17,0.53,IF(N141=33,0.37,IF(N141&gt;=65,0.26,0))))))))))+(O141*1*$P$4)</f>
        <v>0</v>
      </c>
      <c r="Q141" s="38"/>
      <c r="R141" s="39"/>
      <c r="S141" s="40">
        <f>($S$4*(IF(Q141=1,5,IF(Q141=2,3,IF(Q141=3,1.8,IF(Q141=5,1.08,IF(Q141=9,0.75,IF(Q141=17,0.53,IF(Q141=33,0.37,IF(Q141&gt;=65,0.26,0))))))))))+(R141*1*$S$4)</f>
        <v>0</v>
      </c>
      <c r="T141" s="22">
        <v>5</v>
      </c>
      <c r="U141" s="23">
        <v>2</v>
      </c>
      <c r="V141" s="11">
        <f>($V$4*(IF(T141=1,5,IF(T141=2,3,IF(T141=3,1.8,IF(T141=5,1.08,IF(T141=9,0.75,IF(T141=17,0.53,IF(T141=33,0.37,IF(T141&gt;=65,0.26,0))))))))))+(U141*1*$V$4)</f>
        <v>6.16</v>
      </c>
      <c r="W141" s="38"/>
      <c r="X141" s="39"/>
      <c r="Y141" s="40">
        <f>($Y$4*(IF(W141=1,5,IF(W141=2,3,IF(W141=3,1.8,IF(W141=5,1.08,IF(W141=9,0.75,IF(W141=17,0.53,IF(W141=33,0.37,IF(W141&gt;=65,0.26,0))))))))))+(X141*1*$Y$4)</f>
        <v>0</v>
      </c>
      <c r="Z141" s="27">
        <f>J141+G141+M141+P141+S141+V141+Y141</f>
        <v>6.16</v>
      </c>
    </row>
    <row r="142" spans="1:26" x14ac:dyDescent="0.15">
      <c r="A142" s="15">
        <v>137</v>
      </c>
      <c r="B142" s="16" t="s">
        <v>545</v>
      </c>
      <c r="C142" s="16" t="s">
        <v>39</v>
      </c>
      <c r="D142" s="32">
        <v>2007</v>
      </c>
      <c r="E142" s="17">
        <v>-36</v>
      </c>
      <c r="F142" s="17" t="s">
        <v>21</v>
      </c>
      <c r="G142" s="27">
        <v>0</v>
      </c>
      <c r="H142" s="22"/>
      <c r="I142" s="23"/>
      <c r="J142" s="11">
        <f>($J$4*(IF(H142=1,5,IF(H142=2,3,IF(H142=3,1.8,IF(H142=5,1.08,IF(H142=9,0.75,IF(H142=17,0.53,IF(H142=33,0.37,IF(H142&gt;=65,0.26,0))))))))))+(I142*1*$J$4)</f>
        <v>0</v>
      </c>
      <c r="K142" s="38"/>
      <c r="L142" s="39"/>
      <c r="M142" s="40">
        <f>($M$4*(IF(K142=1,5,IF(K142=2,3,IF(K142=3,1.8,IF(K142=5,1.08,IF(K142=9,0.75,IF(K142=17,0.53,IF(K142=33,0.37,IF(K142&gt;=65,0.26,0))))))))))+(L142*1*$M$4)</f>
        <v>0</v>
      </c>
      <c r="N142" s="22"/>
      <c r="O142" s="23"/>
      <c r="P142" s="11">
        <f>($P$4*(IF(N142=1,5,IF(N142=2,3,IF(N142=3,1.8,IF(N142=5,1.08,IF(N142=9,0.75,IF(N142=17,0.53,IF(N142=33,0.37,IF(N142&gt;=65,0.26,0))))))))))+(O142*1*$P$4)</f>
        <v>0</v>
      </c>
      <c r="Q142" s="38"/>
      <c r="R142" s="39"/>
      <c r="S142" s="40">
        <f>($S$4*(IF(Q142=1,5,IF(Q142=2,3,IF(Q142=3,1.8,IF(Q142=5,1.08,IF(Q142=9,0.75,IF(Q142=17,0.53,IF(Q142=33,0.37,IF(Q142&gt;=65,0.26,0))))))))))+(R142*1*$S$4)</f>
        <v>0</v>
      </c>
      <c r="T142" s="22">
        <v>5</v>
      </c>
      <c r="U142" s="23">
        <v>2</v>
      </c>
      <c r="V142" s="11">
        <f>($V$4*(IF(T142=1,5,IF(T142=2,3,IF(T142=3,1.8,IF(T142=5,1.08,IF(T142=9,0.75,IF(T142=17,0.53,IF(T142=33,0.37,IF(T142&gt;=65,0.26,0))))))))))+(U142*1*$V$4)</f>
        <v>6.16</v>
      </c>
      <c r="W142" s="38"/>
      <c r="X142" s="39"/>
      <c r="Y142" s="40">
        <f>($Y$4*(IF(W142=1,5,IF(W142=2,3,IF(W142=3,1.8,IF(W142=5,1.08,IF(W142=9,0.75,IF(W142=17,0.53,IF(W142=33,0.37,IF(W142&gt;=65,0.26,0))))))))))+(X142*1*$Y$4)</f>
        <v>0</v>
      </c>
      <c r="Z142" s="27">
        <f>J142+G142+M142+P142+S142+V142+Y142</f>
        <v>6.16</v>
      </c>
    </row>
    <row r="143" spans="1:26" x14ac:dyDescent="0.15">
      <c r="A143" s="15">
        <v>138</v>
      </c>
      <c r="B143" s="16" t="s">
        <v>348</v>
      </c>
      <c r="C143" s="16" t="s">
        <v>62</v>
      </c>
      <c r="D143" s="32">
        <v>2007</v>
      </c>
      <c r="E143" s="17">
        <v>-52</v>
      </c>
      <c r="F143" s="17" t="s">
        <v>22</v>
      </c>
      <c r="G143" s="27">
        <v>0</v>
      </c>
      <c r="H143" s="22"/>
      <c r="I143" s="23"/>
      <c r="J143" s="11">
        <f>($J$4*(IF(H143=1,5,IF(H143=2,3,IF(H143=3,1.8,IF(H143=5,1.08,IF(H143=9,0.75,IF(H143=17,0.53,IF(H143=33,0.37,IF(H143&gt;=65,0.26,0))))))))))+(I143*1*$J$4)</f>
        <v>0</v>
      </c>
      <c r="K143" s="38"/>
      <c r="L143" s="39"/>
      <c r="M143" s="40">
        <f>($M$4*(IF(K143=1,5,IF(K143=2,3,IF(K143=3,1.8,IF(K143=5,1.08,IF(K143=9,0.75,IF(K143=17,0.53,IF(K143=33,0.37,IF(K143&gt;=65,0.26,0))))))))))+(L143*1*$M$4)</f>
        <v>0</v>
      </c>
      <c r="N143" s="22"/>
      <c r="O143" s="23"/>
      <c r="P143" s="11">
        <f>($P$4*(IF(N143=1,5,IF(N143=2,3,IF(N143=3,1.8,IF(N143=5,1.08,IF(N143=9,0.75,IF(N143=17,0.53,IF(N143=33,0.37,IF(N143&gt;=65,0.26,0))))))))))+(O143*1*$P$4)</f>
        <v>0</v>
      </c>
      <c r="Q143" s="38"/>
      <c r="R143" s="39"/>
      <c r="S143" s="40">
        <f>($S$4*(IF(Q143=1,5,IF(Q143=2,3,IF(Q143=3,1.8,IF(Q143=5,1.08,IF(Q143=9,0.75,IF(Q143=17,0.53,IF(Q143=33,0.37,IF(Q143&gt;=65,0.26,0))))))))))+(R143*1*$S$4)</f>
        <v>0</v>
      </c>
      <c r="T143" s="22">
        <v>2</v>
      </c>
      <c r="U143" s="23">
        <v>0</v>
      </c>
      <c r="V143" s="11">
        <f>($V$4*(IF(T143=1,5,IF(T143=2,3,IF(T143=3,1.8,IF(T143=5,1.08,IF(T143=9,0.75,IF(T143=17,0.53,IF(T143=33,0.37,IF(T143&gt;=65,0.26,0))))))))))+(U143*1*$V$4)</f>
        <v>6</v>
      </c>
      <c r="W143" s="38"/>
      <c r="X143" s="39"/>
      <c r="Y143" s="40">
        <f>($Y$4*(IF(W143=1,5,IF(W143=2,3,IF(W143=3,1.8,IF(W143=5,1.08,IF(W143=9,0.75,IF(W143=17,0.53,IF(W143=33,0.37,IF(W143&gt;=65,0.26,0))))))))))+(X143*1*$Y$4)</f>
        <v>0</v>
      </c>
      <c r="Z143" s="27">
        <f>J143+G143+M143+P143+S143+V143+Y143</f>
        <v>6</v>
      </c>
    </row>
    <row r="144" spans="1:26" x14ac:dyDescent="0.15">
      <c r="A144" s="15">
        <v>139</v>
      </c>
      <c r="B144" s="16" t="s">
        <v>507</v>
      </c>
      <c r="C144" s="16" t="s">
        <v>50</v>
      </c>
      <c r="D144" s="32">
        <v>2007</v>
      </c>
      <c r="E144" s="17" t="s">
        <v>506</v>
      </c>
      <c r="F144" s="17" t="s">
        <v>22</v>
      </c>
      <c r="G144" s="27">
        <v>0</v>
      </c>
      <c r="H144" s="22"/>
      <c r="I144" s="23"/>
      <c r="J144" s="11">
        <f>($J$4*(IF(H144=1,5,IF(H144=2,3,IF(H144=3,1.8,IF(H144=5,1.08,IF(H144=9,0.75,IF(H144=17,0.53,IF(H144=33,0.37,IF(H144&gt;=65,0.26,0))))))))))+(I144*1*$J$4)</f>
        <v>0</v>
      </c>
      <c r="K144" s="38"/>
      <c r="L144" s="39"/>
      <c r="M144" s="40">
        <f>($M$4*(IF(K144=1,5,IF(K144=2,3,IF(K144=3,1.8,IF(K144=5,1.08,IF(K144=9,0.75,IF(K144=17,0.53,IF(K144=33,0.37,IF(K144&gt;=65,0.26,0))))))))))+(L144*1*$M$4)</f>
        <v>0</v>
      </c>
      <c r="N144" s="22"/>
      <c r="O144" s="23"/>
      <c r="P144" s="11">
        <f>($P$4*(IF(N144=1,5,IF(N144=2,3,IF(N144=3,1.8,IF(N144=5,1.08,IF(N144=9,0.75,IF(N144=17,0.53,IF(N144=33,0.37,IF(N144&gt;=65,0.26,0))))))))))+(O144*1*$P$4)</f>
        <v>0</v>
      </c>
      <c r="Q144" s="38">
        <v>1</v>
      </c>
      <c r="R144" s="39">
        <v>1</v>
      </c>
      <c r="S144" s="40">
        <f>($S$4*(IF(Q144=1,5,IF(Q144=2,3,IF(Q144=3,1.8,IF(Q144=5,1.08,IF(Q144=9,0.75,IF(Q144=17,0.53,IF(Q144=33,0.37,IF(Q144&gt;=65,0.26,0))))))))))+(R144*1*$S$4)</f>
        <v>6</v>
      </c>
      <c r="T144" s="22"/>
      <c r="U144" s="23"/>
      <c r="V144" s="11">
        <f>($V$4*(IF(T144=1,5,IF(T144=2,3,IF(T144=3,1.8,IF(T144=5,1.08,IF(T144=9,0.75,IF(T144=17,0.53,IF(T144=33,0.37,IF(T144&gt;=65,0.26,0))))))))))+(U144*1*$V$4)</f>
        <v>0</v>
      </c>
      <c r="W144" s="38"/>
      <c r="X144" s="39"/>
      <c r="Y144" s="40">
        <f>($Y$4*(IF(W144=1,5,IF(W144=2,3,IF(W144=3,1.8,IF(W144=5,1.08,IF(W144=9,0.75,IF(W144=17,0.53,IF(W144=33,0.37,IF(W144&gt;=65,0.26,0))))))))))+(X144*1*$Y$4)</f>
        <v>0</v>
      </c>
      <c r="Z144" s="27">
        <f>J144+G144+M144+P144+S144+V144+Y144</f>
        <v>6</v>
      </c>
    </row>
    <row r="145" spans="1:26" x14ac:dyDescent="0.15">
      <c r="A145" s="15">
        <v>140</v>
      </c>
      <c r="B145" s="16" t="s">
        <v>457</v>
      </c>
      <c r="C145" s="16" t="s">
        <v>0</v>
      </c>
      <c r="D145" s="32"/>
      <c r="E145" s="17" t="s">
        <v>119</v>
      </c>
      <c r="F145" s="17" t="s">
        <v>22</v>
      </c>
      <c r="G145" s="27">
        <v>0</v>
      </c>
      <c r="H145" s="22"/>
      <c r="I145" s="23"/>
      <c r="J145" s="11">
        <f>($J$4*(IF(H145=1,5,IF(H145=2,3,IF(H145=3,1.8,IF(H145=5,1.08,IF(H145=9,0.75,IF(H145=17,0.53,IF(H145=33,0.37,IF(H145&gt;=65,0.26,0))))))))))+(I145*1*$J$4)</f>
        <v>0</v>
      </c>
      <c r="K145" s="38"/>
      <c r="L145" s="39"/>
      <c r="M145" s="40">
        <f>($M$4*(IF(K145=1,5,IF(K145=2,3,IF(K145=3,1.8,IF(K145=5,1.08,IF(K145=9,0.75,IF(K145=17,0.53,IF(K145=33,0.37,IF(K145&gt;=65,0.26,0))))))))))+(L145*1*$M$4)</f>
        <v>0</v>
      </c>
      <c r="N145" s="22">
        <v>1</v>
      </c>
      <c r="O145" s="23">
        <v>1</v>
      </c>
      <c r="P145" s="11">
        <f>($P$4*(IF(N145=1,5,IF(N145=2,3,IF(N145=3,1.8,IF(N145=5,1.08,IF(N145=9,0.75,IF(N145=17,0.53,IF(N145=33,0.37,IF(N145&gt;=65,0.26,0))))))))))+(O145*1*$P$4)</f>
        <v>6</v>
      </c>
      <c r="Q145" s="38"/>
      <c r="R145" s="39"/>
      <c r="S145" s="40">
        <f>($S$4*(IF(Q145=1,5,IF(Q145=2,3,IF(Q145=3,1.8,IF(Q145=5,1.08,IF(Q145=9,0.75,IF(Q145=17,0.53,IF(Q145=33,0.37,IF(Q145&gt;=65,0.26,0))))))))))+(R145*1*$S$4)</f>
        <v>0</v>
      </c>
      <c r="T145" s="22"/>
      <c r="U145" s="23"/>
      <c r="V145" s="11">
        <f>($V$4*(IF(T145=1,5,IF(T145=2,3,IF(T145=3,1.8,IF(T145=5,1.08,IF(T145=9,0.75,IF(T145=17,0.53,IF(T145=33,0.37,IF(T145&gt;=65,0.26,0))))))))))+(U145*1*$V$4)</f>
        <v>0</v>
      </c>
      <c r="W145" s="38"/>
      <c r="X145" s="39"/>
      <c r="Y145" s="40">
        <f>($Y$4*(IF(W145=1,5,IF(W145=2,3,IF(W145=3,1.8,IF(W145=5,1.08,IF(W145=9,0.75,IF(W145=17,0.53,IF(W145=33,0.37,IF(W145&gt;=65,0.26,0))))))))))+(X145*1*$Y$4)</f>
        <v>0</v>
      </c>
      <c r="Z145" s="27">
        <f>J145+G145+M145+P145+S145+V145+Y145</f>
        <v>6</v>
      </c>
    </row>
    <row r="146" spans="1:26" ht="13" customHeight="1" x14ac:dyDescent="0.15">
      <c r="A146" s="15">
        <v>141</v>
      </c>
      <c r="B146" s="16" t="s">
        <v>518</v>
      </c>
      <c r="C146" s="16" t="s">
        <v>102</v>
      </c>
      <c r="D146" s="32"/>
      <c r="E146" s="17">
        <v>-44</v>
      </c>
      <c r="F146" s="17" t="s">
        <v>22</v>
      </c>
      <c r="G146" s="27">
        <v>0</v>
      </c>
      <c r="H146" s="22"/>
      <c r="I146" s="23"/>
      <c r="J146" s="11">
        <f>($J$4*(IF(H146=1,5,IF(H146=2,3,IF(H146=3,1.8,IF(H146=5,1.08,IF(H146=9,0.75,IF(H146=17,0.53,IF(H146=33,0.37,IF(H146&gt;=65,0.26,0))))))))))+(I146*1*$J$4)</f>
        <v>0</v>
      </c>
      <c r="K146" s="38"/>
      <c r="L146" s="39"/>
      <c r="M146" s="40">
        <f>($M$4*(IF(K146=1,5,IF(K146=2,3,IF(K146=3,1.8,IF(K146=5,1.08,IF(K146=9,0.75,IF(K146=17,0.53,IF(K146=33,0.37,IF(K146&gt;=65,0.26,0))))))))))+(L146*1*$M$4)</f>
        <v>0</v>
      </c>
      <c r="N146" s="22"/>
      <c r="O146" s="23"/>
      <c r="P146" s="11">
        <f>($P$4*(IF(N146=1,5,IF(N146=2,3,IF(N146=3,1.8,IF(N146=5,1.08,IF(N146=9,0.75,IF(N146=17,0.53,IF(N146=33,0.37,IF(N146&gt;=65,0.26,0))))))))))+(O146*1*$P$4)</f>
        <v>0</v>
      </c>
      <c r="Q146" s="38">
        <v>1</v>
      </c>
      <c r="R146" s="39">
        <v>1</v>
      </c>
      <c r="S146" s="40">
        <f>($S$4*(IF(Q146=1,5,IF(Q146=2,3,IF(Q146=3,1.8,IF(Q146=5,1.08,IF(Q146=9,0.75,IF(Q146=17,0.53,IF(Q146=33,0.37,IF(Q146&gt;=65,0.26,0))))))))))+(R146*1*$S$4)</f>
        <v>6</v>
      </c>
      <c r="T146" s="22"/>
      <c r="U146" s="23"/>
      <c r="V146" s="11">
        <f>($V$4*(IF(T146=1,5,IF(T146=2,3,IF(T146=3,1.8,IF(T146=5,1.08,IF(T146=9,0.75,IF(T146=17,0.53,IF(T146=33,0.37,IF(T146&gt;=65,0.26,0))))))))))+(U146*1*$V$4)</f>
        <v>0</v>
      </c>
      <c r="W146" s="38"/>
      <c r="X146" s="39"/>
      <c r="Y146" s="40">
        <f>($Y$4*(IF(W146=1,5,IF(W146=2,3,IF(W146=3,1.8,IF(W146=5,1.08,IF(W146=9,0.75,IF(W146=17,0.53,IF(W146=33,0.37,IF(W146&gt;=65,0.26,0))))))))))+(X146*1*$Y$4)</f>
        <v>0</v>
      </c>
      <c r="Z146" s="27">
        <f>J146+G146+M146+P146+S146+V146+Y146</f>
        <v>6</v>
      </c>
    </row>
    <row r="147" spans="1:26" ht="13" customHeight="1" x14ac:dyDescent="0.15">
      <c r="A147" s="15">
        <v>142</v>
      </c>
      <c r="B147" s="16" t="s">
        <v>437</v>
      </c>
      <c r="C147" s="16" t="s">
        <v>372</v>
      </c>
      <c r="D147" s="32"/>
      <c r="E147" s="17">
        <v>-40</v>
      </c>
      <c r="F147" s="17" t="s">
        <v>22</v>
      </c>
      <c r="G147" s="27">
        <v>0</v>
      </c>
      <c r="H147" s="22"/>
      <c r="I147" s="23"/>
      <c r="J147" s="11">
        <f>($J$4*(IF(H147=1,5,IF(H147=2,3,IF(H147=3,1.8,IF(H147=5,1.08,IF(H147=9,0.75,IF(H147=17,0.53,IF(H147=33,0.37,IF(H147&gt;=65,0.26,0))))))))))+(I147*1*$J$4)</f>
        <v>0</v>
      </c>
      <c r="K147" s="38"/>
      <c r="L147" s="39"/>
      <c r="M147" s="40">
        <f>($M$4*(IF(K147=1,5,IF(K147=2,3,IF(K147=3,1.8,IF(K147=5,1.08,IF(K147=9,0.75,IF(K147=17,0.53,IF(K147=33,0.37,IF(K147&gt;=65,0.26,0))))))))))+(L147*1*$M$4)</f>
        <v>0</v>
      </c>
      <c r="N147" s="22">
        <v>2</v>
      </c>
      <c r="O147" s="23">
        <v>3</v>
      </c>
      <c r="P147" s="11">
        <f>($P$4*(IF(N147=1,5,IF(N147=2,3,IF(N147=3,1.8,IF(N147=5,1.08,IF(N147=9,0.75,IF(N147=17,0.53,IF(N147=33,0.37,IF(N147&gt;=65,0.26,0))))))))))+(O147*1*$P$4)</f>
        <v>6</v>
      </c>
      <c r="Q147" s="38"/>
      <c r="R147" s="39"/>
      <c r="S147" s="40">
        <f>($S$4*(IF(Q147=1,5,IF(Q147=2,3,IF(Q147=3,1.8,IF(Q147=5,1.08,IF(Q147=9,0.75,IF(Q147=17,0.53,IF(Q147=33,0.37,IF(Q147&gt;=65,0.26,0))))))))))+(R147*1*$S$4)</f>
        <v>0</v>
      </c>
      <c r="T147" s="22"/>
      <c r="U147" s="23"/>
      <c r="V147" s="11">
        <f>($V$4*(IF(T147=1,5,IF(T147=2,3,IF(T147=3,1.8,IF(T147=5,1.08,IF(T147=9,0.75,IF(T147=17,0.53,IF(T147=33,0.37,IF(T147&gt;=65,0.26,0))))))))))+(U147*1*$V$4)</f>
        <v>0</v>
      </c>
      <c r="W147" s="38"/>
      <c r="X147" s="39"/>
      <c r="Y147" s="40">
        <f>($Y$4*(IF(W147=1,5,IF(W147=2,3,IF(W147=3,1.8,IF(W147=5,1.08,IF(W147=9,0.75,IF(W147=17,0.53,IF(W147=33,0.37,IF(W147&gt;=65,0.26,0))))))))))+(X147*1*$Y$4)</f>
        <v>0</v>
      </c>
      <c r="Z147" s="27">
        <f>J147+G147+M147+P147+S147+V147+Y147</f>
        <v>6</v>
      </c>
    </row>
    <row r="148" spans="1:26" ht="13" customHeight="1" x14ac:dyDescent="0.15">
      <c r="A148" s="15">
        <v>143</v>
      </c>
      <c r="B148" s="16" t="s">
        <v>401</v>
      </c>
      <c r="C148" s="16" t="s">
        <v>402</v>
      </c>
      <c r="D148" s="32"/>
      <c r="E148" s="17">
        <v>-36</v>
      </c>
      <c r="F148" s="17" t="s">
        <v>21</v>
      </c>
      <c r="G148" s="27">
        <v>0</v>
      </c>
      <c r="H148" s="22"/>
      <c r="I148" s="23"/>
      <c r="J148" s="11">
        <f>($J$4*(IF(H148=1,5,IF(H148=2,3,IF(H148=3,1.8,IF(H148=5,1.08,IF(H148=9,0.75,IF(H148=17,0.53,IF(H148=33,0.37,IF(H148&gt;=65,0.26,0))))))))))+(I148*1*$J$4)</f>
        <v>0</v>
      </c>
      <c r="K148" s="38"/>
      <c r="L148" s="39"/>
      <c r="M148" s="40">
        <f>($M$4*(IF(K148=1,5,IF(K148=2,3,IF(K148=3,1.8,IF(K148=5,1.08,IF(K148=9,0.75,IF(K148=17,0.53,IF(K148=33,0.37,IF(K148&gt;=65,0.26,0))))))))))+(L148*1*$M$4)</f>
        <v>0</v>
      </c>
      <c r="N148" s="22">
        <v>2</v>
      </c>
      <c r="O148" s="23">
        <v>3</v>
      </c>
      <c r="P148" s="11">
        <f>($P$4*(IF(N148=1,5,IF(N148=2,3,IF(N148=3,1.8,IF(N148=5,1.08,IF(N148=9,0.75,IF(N148=17,0.53,IF(N148=33,0.37,IF(N148&gt;=65,0.26,0))))))))))+(O148*1*$P$4)</f>
        <v>6</v>
      </c>
      <c r="Q148" s="38"/>
      <c r="R148" s="39"/>
      <c r="S148" s="40">
        <f>($S$4*(IF(Q148=1,5,IF(Q148=2,3,IF(Q148=3,1.8,IF(Q148=5,1.08,IF(Q148=9,0.75,IF(Q148=17,0.53,IF(Q148=33,0.37,IF(Q148&gt;=65,0.26,0))))))))))+(R148*1*$S$4)</f>
        <v>0</v>
      </c>
      <c r="T148" s="22"/>
      <c r="U148" s="23"/>
      <c r="V148" s="11">
        <f>($V$4*(IF(T148=1,5,IF(T148=2,3,IF(T148=3,1.8,IF(T148=5,1.08,IF(T148=9,0.75,IF(T148=17,0.53,IF(T148=33,0.37,IF(T148&gt;=65,0.26,0))))))))))+(U148*1*$V$4)</f>
        <v>0</v>
      </c>
      <c r="W148" s="38"/>
      <c r="X148" s="39"/>
      <c r="Y148" s="40">
        <f>($Y$4*(IF(W148=1,5,IF(W148=2,3,IF(W148=3,1.8,IF(W148=5,1.08,IF(W148=9,0.75,IF(W148=17,0.53,IF(W148=33,0.37,IF(W148&gt;=65,0.26,0))))))))))+(X148*1*$Y$4)</f>
        <v>0</v>
      </c>
      <c r="Z148" s="27">
        <f>J148+G148+M148+P148+S148+V148+Y148</f>
        <v>6</v>
      </c>
    </row>
    <row r="149" spans="1:26" ht="13" customHeight="1" x14ac:dyDescent="0.15">
      <c r="A149" s="15">
        <v>144</v>
      </c>
      <c r="B149" s="16" t="s">
        <v>526</v>
      </c>
      <c r="C149" s="16" t="s">
        <v>98</v>
      </c>
      <c r="D149" s="32">
        <v>2007</v>
      </c>
      <c r="E149" s="17">
        <v>-57</v>
      </c>
      <c r="F149" s="17" t="s">
        <v>21</v>
      </c>
      <c r="G149" s="27">
        <v>0</v>
      </c>
      <c r="H149" s="22"/>
      <c r="I149" s="23"/>
      <c r="J149" s="11">
        <f>($J$4*(IF(H149=1,5,IF(H149=2,3,IF(H149=3,1.8,IF(H149=5,1.08,IF(H149=9,0.75,IF(H149=17,0.53,IF(H149=33,0.37,IF(H149&gt;=65,0.26,0))))))))))+(I149*1*$J$4)</f>
        <v>0</v>
      </c>
      <c r="K149" s="38"/>
      <c r="L149" s="39"/>
      <c r="M149" s="40">
        <f>($M$4*(IF(K149=1,5,IF(K149=2,3,IF(K149=3,1.8,IF(K149=5,1.08,IF(K149=9,0.75,IF(K149=17,0.53,IF(K149=33,0.37,IF(K149&gt;=65,0.26,0))))))))))+(L149*1*$M$4)</f>
        <v>0</v>
      </c>
      <c r="N149" s="22"/>
      <c r="O149" s="23"/>
      <c r="P149" s="11">
        <f>($P$4*(IF(N149=1,5,IF(N149=2,3,IF(N149=3,1.8,IF(N149=5,1.08,IF(N149=9,0.75,IF(N149=17,0.53,IF(N149=33,0.37,IF(N149&gt;=65,0.26,0))))))))))+(O149*1*$P$4)</f>
        <v>0</v>
      </c>
      <c r="Q149" s="38"/>
      <c r="R149" s="39"/>
      <c r="S149" s="40">
        <f>($S$4*(IF(Q149=1,5,IF(Q149=2,3,IF(Q149=3,1.8,IF(Q149=5,1.08,IF(Q149=9,0.75,IF(Q149=17,0.53,IF(Q149=33,0.37,IF(Q149&gt;=65,0.26,0))))))))))+(R149*1*$S$4)</f>
        <v>0</v>
      </c>
      <c r="T149" s="22">
        <v>2</v>
      </c>
      <c r="U149" s="23">
        <v>0</v>
      </c>
      <c r="V149" s="11">
        <f>($V$4*(IF(T149=1,5,IF(T149=2,3,IF(T149=3,1.8,IF(T149=5,1.08,IF(T149=9,0.75,IF(T149=17,0.53,IF(T149=33,0.37,IF(T149&gt;=65,0.26,0))))))))))+(U149*1*$V$4)</f>
        <v>6</v>
      </c>
      <c r="W149" s="38"/>
      <c r="X149" s="39"/>
      <c r="Y149" s="40">
        <f>($Y$4*(IF(W149=1,5,IF(W149=2,3,IF(W149=3,1.8,IF(W149=5,1.08,IF(W149=9,0.75,IF(W149=17,0.53,IF(W149=33,0.37,IF(W149&gt;=65,0.26,0))))))))))+(X149*1*$Y$4)</f>
        <v>0</v>
      </c>
      <c r="Z149" s="27">
        <f>J149+G149+M149+P149+S149+V149+Y149</f>
        <v>6</v>
      </c>
    </row>
    <row r="150" spans="1:26" ht="13" customHeight="1" x14ac:dyDescent="0.15">
      <c r="A150" s="15">
        <v>145</v>
      </c>
      <c r="B150" s="16" t="s">
        <v>254</v>
      </c>
      <c r="C150" s="16" t="s">
        <v>0</v>
      </c>
      <c r="D150" s="32">
        <v>2007</v>
      </c>
      <c r="E150" s="17">
        <v>-44</v>
      </c>
      <c r="F150" s="17" t="s">
        <v>21</v>
      </c>
      <c r="G150" s="27">
        <v>0</v>
      </c>
      <c r="H150" s="22">
        <v>5</v>
      </c>
      <c r="I150" s="23">
        <v>0</v>
      </c>
      <c r="J150" s="11">
        <f>($J$4*(IF(H150=1,5,IF(H150=2,3,IF(H150=3,1.8,IF(H150=5,1.08,IF(H150=9,0.75,IF(H150=17,0.53,IF(H150=33,0.37,IF(H150&gt;=65,0.26,0))))))))))+(I150*1*$J$4)</f>
        <v>2.16</v>
      </c>
      <c r="K150" s="38"/>
      <c r="L150" s="39"/>
      <c r="M150" s="40">
        <f>($M$4*(IF(K150=1,5,IF(K150=2,3,IF(K150=3,1.8,IF(K150=5,1.08,IF(K150=9,0.75,IF(K150=17,0.53,IF(K150=33,0.37,IF(K150&gt;=65,0.26,0))))))))))+(L150*1*$M$4)</f>
        <v>0</v>
      </c>
      <c r="N150" s="22">
        <v>3</v>
      </c>
      <c r="O150" s="23">
        <v>2</v>
      </c>
      <c r="P150" s="11">
        <f>($P$4*(IF(N150=1,5,IF(N150=2,3,IF(N150=3,1.8,IF(N150=5,1.08,IF(N150=9,0.75,IF(N150=17,0.53,IF(N150=33,0.37,IF(N150&gt;=65,0.26,0))))))))))+(O150*1*$P$4)</f>
        <v>3.8</v>
      </c>
      <c r="Q150" s="38"/>
      <c r="R150" s="39"/>
      <c r="S150" s="40">
        <f>($S$4*(IF(Q150=1,5,IF(Q150=2,3,IF(Q150=3,1.8,IF(Q150=5,1.08,IF(Q150=9,0.75,IF(Q150=17,0.53,IF(Q150=33,0.37,IF(Q150&gt;=65,0.26,0))))))))))+(R150*1*$S$4)</f>
        <v>0</v>
      </c>
      <c r="T150" s="22"/>
      <c r="U150" s="23"/>
      <c r="V150" s="11">
        <f>($V$4*(IF(T150=1,5,IF(T150=2,3,IF(T150=3,1.8,IF(T150=5,1.08,IF(T150=9,0.75,IF(T150=17,0.53,IF(T150=33,0.37,IF(T150&gt;=65,0.26,0))))))))))+(U150*1*$V$4)</f>
        <v>0</v>
      </c>
      <c r="W150" s="38"/>
      <c r="X150" s="39"/>
      <c r="Y150" s="40">
        <f>($Y$4*(IF(W150=1,5,IF(W150=2,3,IF(W150=3,1.8,IF(W150=5,1.08,IF(W150=9,0.75,IF(W150=17,0.53,IF(W150=33,0.37,IF(W150&gt;=65,0.26,0))))))))))+(X150*1*$Y$4)</f>
        <v>0</v>
      </c>
      <c r="Z150" s="27">
        <f>J150+G150+M150+P150+S150+V150+Y150</f>
        <v>5.96</v>
      </c>
    </row>
    <row r="151" spans="1:26" ht="13" customHeight="1" x14ac:dyDescent="0.15">
      <c r="A151" s="15">
        <v>146</v>
      </c>
      <c r="B151" s="16" t="s">
        <v>218</v>
      </c>
      <c r="C151" s="16" t="s">
        <v>46</v>
      </c>
      <c r="D151" s="32">
        <v>2007</v>
      </c>
      <c r="E151" s="17">
        <v>-33</v>
      </c>
      <c r="F151" s="17" t="s">
        <v>21</v>
      </c>
      <c r="G151" s="27">
        <v>0</v>
      </c>
      <c r="H151" s="22">
        <v>5</v>
      </c>
      <c r="I151" s="23">
        <v>1</v>
      </c>
      <c r="J151" s="11">
        <f>($J$4*(IF(H151=1,5,IF(H151=2,3,IF(H151=3,1.8,IF(H151=5,1.08,IF(H151=9,0.75,IF(H151=17,0.53,IF(H151=33,0.37,IF(H151&gt;=65,0.26,0))))))))))+(I151*1*$J$4)</f>
        <v>4.16</v>
      </c>
      <c r="K151" s="38"/>
      <c r="L151" s="39"/>
      <c r="M151" s="40">
        <f>($M$4*(IF(K151=1,5,IF(K151=2,3,IF(K151=3,1.8,IF(K151=5,1.08,IF(K151=9,0.75,IF(K151=17,0.53,IF(K151=33,0.37,IF(K151&gt;=65,0.26,0))))))))))+(L151*1*$M$4)</f>
        <v>0</v>
      </c>
      <c r="N151" s="22">
        <v>9</v>
      </c>
      <c r="O151" s="23">
        <v>1</v>
      </c>
      <c r="P151" s="11">
        <f>($P$4*(IF(N151=1,5,IF(N151=2,3,IF(N151=3,1.8,IF(N151=5,1.08,IF(N151=9,0.75,IF(N151=17,0.53,IF(N151=33,0.37,IF(N151&gt;=65,0.26,0))))))))))+(O151*1*$P$4)</f>
        <v>1.75</v>
      </c>
      <c r="Q151" s="38"/>
      <c r="R151" s="39"/>
      <c r="S151" s="40">
        <f>($S$4*(IF(Q151=1,5,IF(Q151=2,3,IF(Q151=3,1.8,IF(Q151=5,1.08,IF(Q151=9,0.75,IF(Q151=17,0.53,IF(Q151=33,0.37,IF(Q151&gt;=65,0.26,0))))))))))+(R151*1*$S$4)</f>
        <v>0</v>
      </c>
      <c r="T151" s="22"/>
      <c r="U151" s="23"/>
      <c r="V151" s="11">
        <f>($V$4*(IF(T151=1,5,IF(T151=2,3,IF(T151=3,1.8,IF(T151=5,1.08,IF(T151=9,0.75,IF(T151=17,0.53,IF(T151=33,0.37,IF(T151&gt;=65,0.26,0))))))))))+(U151*1*$V$4)</f>
        <v>0</v>
      </c>
      <c r="W151" s="38"/>
      <c r="X151" s="39"/>
      <c r="Y151" s="40">
        <f>($Y$4*(IF(W151=1,5,IF(W151=2,3,IF(W151=3,1.8,IF(W151=5,1.08,IF(W151=9,0.75,IF(W151=17,0.53,IF(W151=33,0.37,IF(W151&gt;=65,0.26,0))))))))))+(X151*1*$Y$4)</f>
        <v>0</v>
      </c>
      <c r="Z151" s="27">
        <f>J151+G151+M151+P151+S151+V151+Y151</f>
        <v>5.91</v>
      </c>
    </row>
    <row r="152" spans="1:26" ht="13" customHeight="1" x14ac:dyDescent="0.15">
      <c r="A152" s="15">
        <v>147</v>
      </c>
      <c r="B152" s="16" t="s">
        <v>122</v>
      </c>
      <c r="C152" s="16" t="s">
        <v>46</v>
      </c>
      <c r="D152" s="32">
        <v>2007</v>
      </c>
      <c r="E152" s="17">
        <v>-27</v>
      </c>
      <c r="F152" s="17" t="s">
        <v>22</v>
      </c>
      <c r="G152" s="27">
        <v>0.57400000000000007</v>
      </c>
      <c r="H152" s="22">
        <v>9</v>
      </c>
      <c r="I152" s="23">
        <v>0</v>
      </c>
      <c r="J152" s="11">
        <f>($J$4*(IF(H152=1,5,IF(H152=2,3,IF(H152=3,1.8,IF(H152=5,1.08,IF(H152=9,0.75,IF(H152=17,0.53,IF(H152=33,0.37,IF(H152&gt;=65,0.26,0))))))))))+(I152*1*$J$4)</f>
        <v>1.5</v>
      </c>
      <c r="K152" s="38"/>
      <c r="L152" s="39"/>
      <c r="M152" s="40">
        <f>($M$4*(IF(K152=1,5,IF(K152=2,3,IF(K152=3,1.8,IF(K152=5,1.08,IF(K152=9,0.75,IF(K152=17,0.53,IF(K152=33,0.37,IF(K152&gt;=65,0.26,0))))))))))+(L152*1*$M$4)</f>
        <v>0</v>
      </c>
      <c r="N152" s="22">
        <v>3</v>
      </c>
      <c r="O152" s="23">
        <v>2</v>
      </c>
      <c r="P152" s="11">
        <f>($P$4*(IF(N152=1,5,IF(N152=2,3,IF(N152=3,1.8,IF(N152=5,1.08,IF(N152=9,0.75,IF(N152=17,0.53,IF(N152=33,0.37,IF(N152&gt;=65,0.26,0))))))))))+(O152*1*$P$4)</f>
        <v>3.8</v>
      </c>
      <c r="Q152" s="38"/>
      <c r="R152" s="39"/>
      <c r="S152" s="40">
        <f>($S$4*(IF(Q152=1,5,IF(Q152=2,3,IF(Q152=3,1.8,IF(Q152=5,1.08,IF(Q152=9,0.75,IF(Q152=17,0.53,IF(Q152=33,0.37,IF(Q152&gt;=65,0.26,0))))))))))+(R152*1*$S$4)</f>
        <v>0</v>
      </c>
      <c r="T152" s="22"/>
      <c r="U152" s="23"/>
      <c r="V152" s="11">
        <f>($V$4*(IF(T152=1,5,IF(T152=2,3,IF(T152=3,1.8,IF(T152=5,1.08,IF(T152=9,0.75,IF(T152=17,0.53,IF(T152=33,0.37,IF(T152&gt;=65,0.26,0))))))))))+(U152*1*$V$4)</f>
        <v>0</v>
      </c>
      <c r="W152" s="38"/>
      <c r="X152" s="39"/>
      <c r="Y152" s="40">
        <f>($Y$4*(IF(W152=1,5,IF(W152=2,3,IF(W152=3,1.8,IF(W152=5,1.08,IF(W152=9,0.75,IF(W152=17,0.53,IF(W152=33,0.37,IF(W152&gt;=65,0.26,0))))))))))+(X152*1*$Y$4)</f>
        <v>0</v>
      </c>
      <c r="Z152" s="27">
        <f>J152+G152+M152+P152+S152+V152+Y152</f>
        <v>5.8739999999999997</v>
      </c>
    </row>
    <row r="153" spans="1:26" ht="13" customHeight="1" x14ac:dyDescent="0.15">
      <c r="A153" s="15">
        <v>148</v>
      </c>
      <c r="B153" s="16" t="s">
        <v>339</v>
      </c>
      <c r="C153" s="16" t="s">
        <v>86</v>
      </c>
      <c r="D153" s="32">
        <v>2007</v>
      </c>
      <c r="E153" s="17">
        <v>-27</v>
      </c>
      <c r="F153" s="17" t="s">
        <v>21</v>
      </c>
      <c r="G153" s="27">
        <v>0.10800000000000001</v>
      </c>
      <c r="H153" s="22">
        <v>3</v>
      </c>
      <c r="I153" s="23">
        <v>1</v>
      </c>
      <c r="J153" s="11">
        <f>($J$4*(IF(H153=1,5,IF(H153=2,3,IF(H153=3,1.8,IF(H153=5,1.08,IF(H153=9,0.75,IF(H153=17,0.53,IF(H153=33,0.37,IF(H153&gt;=65,0.26,0))))))))))+(I153*1*$J$4)</f>
        <v>5.6</v>
      </c>
      <c r="K153" s="38"/>
      <c r="L153" s="39"/>
      <c r="M153" s="40">
        <f>($M$4*(IF(K153=1,5,IF(K153=2,3,IF(K153=3,1.8,IF(K153=5,1.08,IF(K153=9,0.75,IF(K153=17,0.53,IF(K153=33,0.37,IF(K153&gt;=65,0.26,0))))))))))+(L153*1*$M$4)</f>
        <v>0</v>
      </c>
      <c r="N153" s="22"/>
      <c r="O153" s="23"/>
      <c r="P153" s="11">
        <f>($P$4*(IF(N153=1,5,IF(N153=2,3,IF(N153=3,1.8,IF(N153=5,1.08,IF(N153=9,0.75,IF(N153=17,0.53,IF(N153=33,0.37,IF(N153&gt;=65,0.26,0))))))))))+(O153*1*$P$4)</f>
        <v>0</v>
      </c>
      <c r="Q153" s="38"/>
      <c r="R153" s="39"/>
      <c r="S153" s="40">
        <f>($S$4*(IF(Q153=1,5,IF(Q153=2,3,IF(Q153=3,1.8,IF(Q153=5,1.08,IF(Q153=9,0.75,IF(Q153=17,0.53,IF(Q153=33,0.37,IF(Q153&gt;=65,0.26,0))))))))))+(R153*1*$S$4)</f>
        <v>0</v>
      </c>
      <c r="T153" s="22"/>
      <c r="U153" s="23"/>
      <c r="V153" s="11">
        <f>($V$4*(IF(T153=1,5,IF(T153=2,3,IF(T153=3,1.8,IF(T153=5,1.08,IF(T153=9,0.75,IF(T153=17,0.53,IF(T153=33,0.37,IF(T153&gt;=65,0.26,0))))))))))+(U153*1*$V$4)</f>
        <v>0</v>
      </c>
      <c r="W153" s="38"/>
      <c r="X153" s="39"/>
      <c r="Y153" s="40">
        <f>($Y$4*(IF(W153=1,5,IF(W153=2,3,IF(W153=3,1.8,IF(W153=5,1.08,IF(W153=9,0.75,IF(W153=17,0.53,IF(W153=33,0.37,IF(W153&gt;=65,0.26,0))))))))))+(X153*1*$Y$4)</f>
        <v>0</v>
      </c>
      <c r="Z153" s="27">
        <f>J153+G153+M153+P153+S153+V153+Y153</f>
        <v>5.7079999999999993</v>
      </c>
    </row>
    <row r="154" spans="1:26" ht="13" customHeight="1" x14ac:dyDescent="0.15">
      <c r="A154" s="15">
        <v>149</v>
      </c>
      <c r="B154" s="16" t="s">
        <v>202</v>
      </c>
      <c r="C154" s="16" t="s">
        <v>40</v>
      </c>
      <c r="D154" s="32">
        <v>2008</v>
      </c>
      <c r="E154" s="17">
        <v>-30</v>
      </c>
      <c r="F154" s="17" t="s">
        <v>21</v>
      </c>
      <c r="G154" s="27">
        <v>0</v>
      </c>
      <c r="H154" s="22"/>
      <c r="I154" s="23"/>
      <c r="J154" s="11">
        <f>($J$4*(IF(H154=1,5,IF(H154=2,3,IF(H154=3,1.8,IF(H154=5,1.08,IF(H154=9,0.75,IF(H154=17,0.53,IF(H154=33,0.37,IF(H154&gt;=65,0.26,0))))))))))+(I154*1*$J$4)</f>
        <v>0</v>
      </c>
      <c r="K154" s="38">
        <v>9</v>
      </c>
      <c r="L154" s="39">
        <v>0</v>
      </c>
      <c r="M154" s="40">
        <f>($M$4*(IF(K154=1,5,IF(K154=2,3,IF(K154=3,1.8,IF(K154=5,1.08,IF(K154=9,0.75,IF(K154=17,0.53,IF(K154=33,0.37,IF(K154&gt;=65,0.26,0))))))))))+(L154*1*$M$4)</f>
        <v>1.5</v>
      </c>
      <c r="N154" s="22">
        <v>5</v>
      </c>
      <c r="O154" s="23">
        <v>1</v>
      </c>
      <c r="P154" s="11">
        <f>($P$4*(IF(N154=1,5,IF(N154=2,3,IF(N154=3,1.8,IF(N154=5,1.08,IF(N154=9,0.75,IF(N154=17,0.53,IF(N154=33,0.37,IF(N154&gt;=65,0.26,0))))))))))+(O154*1*$P$4)</f>
        <v>2.08</v>
      </c>
      <c r="Q154" s="38">
        <v>5</v>
      </c>
      <c r="R154" s="39">
        <v>1</v>
      </c>
      <c r="S154" s="40">
        <f>($S$4*(IF(Q154=1,5,IF(Q154=2,3,IF(Q154=3,1.8,IF(Q154=5,1.08,IF(Q154=9,0.75,IF(Q154=17,0.53,IF(Q154=33,0.37,IF(Q154&gt;=65,0.26,0))))))))))+(R154*1*$S$4)</f>
        <v>2.08</v>
      </c>
      <c r="T154" s="22"/>
      <c r="U154" s="23"/>
      <c r="V154" s="11">
        <f>($V$4*(IF(T154=1,5,IF(T154=2,3,IF(T154=3,1.8,IF(T154=5,1.08,IF(T154=9,0.75,IF(T154=17,0.53,IF(T154=33,0.37,IF(T154&gt;=65,0.26,0))))))))))+(U154*1*$V$4)</f>
        <v>0</v>
      </c>
      <c r="W154" s="38"/>
      <c r="X154" s="39"/>
      <c r="Y154" s="40">
        <f>($Y$4*(IF(W154=1,5,IF(W154=2,3,IF(W154=3,1.8,IF(W154=5,1.08,IF(W154=9,0.75,IF(W154=17,0.53,IF(W154=33,0.37,IF(W154&gt;=65,0.26,0))))))))))+(X154*1*$Y$4)</f>
        <v>0</v>
      </c>
      <c r="Z154" s="27">
        <f>J154+G154+M154+P154+S154+V154+Y154</f>
        <v>5.66</v>
      </c>
    </row>
    <row r="155" spans="1:26" ht="13" customHeight="1" x14ac:dyDescent="0.15">
      <c r="A155" s="15">
        <v>150</v>
      </c>
      <c r="B155" s="16" t="s">
        <v>212</v>
      </c>
      <c r="C155" s="16" t="s">
        <v>35</v>
      </c>
      <c r="D155" s="32">
        <v>2007</v>
      </c>
      <c r="E155" s="17">
        <v>-33</v>
      </c>
      <c r="F155" s="17" t="s">
        <v>21</v>
      </c>
      <c r="G155" s="27">
        <v>0</v>
      </c>
      <c r="H155" s="22">
        <v>9</v>
      </c>
      <c r="I155" s="23">
        <v>0</v>
      </c>
      <c r="J155" s="11">
        <f>($J$4*(IF(H155=1,5,IF(H155=2,3,IF(H155=3,1.8,IF(H155=5,1.08,IF(H155=9,0.75,IF(H155=17,0.53,IF(H155=33,0.37,IF(H155&gt;=65,0.26,0))))))))))+(I155*1*$J$4)</f>
        <v>1.5</v>
      </c>
      <c r="K155" s="38">
        <v>5</v>
      </c>
      <c r="L155" s="39">
        <v>1</v>
      </c>
      <c r="M155" s="40">
        <f>($M$4*(IF(K155=1,5,IF(K155=2,3,IF(K155=3,1.8,IF(K155=5,1.08,IF(K155=9,0.75,IF(K155=17,0.53,IF(K155=33,0.37,IF(K155&gt;=65,0.26,0))))))))))+(L155*1*$M$4)</f>
        <v>4.16</v>
      </c>
      <c r="N155" s="22"/>
      <c r="O155" s="23"/>
      <c r="P155" s="11">
        <f>($P$4*(IF(N155=1,5,IF(N155=2,3,IF(N155=3,1.8,IF(N155=5,1.08,IF(N155=9,0.75,IF(N155=17,0.53,IF(N155=33,0.37,IF(N155&gt;=65,0.26,0))))))))))+(O155*1*$P$4)</f>
        <v>0</v>
      </c>
      <c r="Q155" s="38"/>
      <c r="R155" s="39"/>
      <c r="S155" s="40">
        <f>($S$4*(IF(Q155=1,5,IF(Q155=2,3,IF(Q155=3,1.8,IF(Q155=5,1.08,IF(Q155=9,0.75,IF(Q155=17,0.53,IF(Q155=33,0.37,IF(Q155&gt;=65,0.26,0))))))))))+(R155*1*$S$4)</f>
        <v>0</v>
      </c>
      <c r="T155" s="22"/>
      <c r="U155" s="23"/>
      <c r="V155" s="11">
        <f>($V$4*(IF(T155=1,5,IF(T155=2,3,IF(T155=3,1.8,IF(T155=5,1.08,IF(T155=9,0.75,IF(T155=17,0.53,IF(T155=33,0.37,IF(T155&gt;=65,0.26,0))))))))))+(U155*1*$V$4)</f>
        <v>0</v>
      </c>
      <c r="W155" s="38"/>
      <c r="X155" s="39"/>
      <c r="Y155" s="40">
        <f>($Y$4*(IF(W155=1,5,IF(W155=2,3,IF(W155=3,1.8,IF(W155=5,1.08,IF(W155=9,0.75,IF(W155=17,0.53,IF(W155=33,0.37,IF(W155&gt;=65,0.26,0))))))))))+(X155*1*$Y$4)</f>
        <v>0</v>
      </c>
      <c r="Z155" s="27">
        <f>J155+G155+M155+P155+S155+V155+Y155</f>
        <v>5.66</v>
      </c>
    </row>
    <row r="156" spans="1:26" ht="13" customHeight="1" x14ac:dyDescent="0.15">
      <c r="A156" s="15">
        <v>151</v>
      </c>
      <c r="B156" s="16" t="s">
        <v>186</v>
      </c>
      <c r="C156" s="16" t="s">
        <v>62</v>
      </c>
      <c r="D156" s="32">
        <v>2007</v>
      </c>
      <c r="E156" s="17">
        <v>-48</v>
      </c>
      <c r="F156" s="17" t="s">
        <v>22</v>
      </c>
      <c r="G156" s="27">
        <v>0</v>
      </c>
      <c r="H156" s="22"/>
      <c r="I156" s="23"/>
      <c r="J156" s="11">
        <f>($J$4*(IF(H156=1,5,IF(H156=2,3,IF(H156=3,1.8,IF(H156=5,1.08,IF(H156=9,0.75,IF(H156=17,0.53,IF(H156=33,0.37,IF(H156&gt;=65,0.26,0))))))))))+(I156*1*$J$4)</f>
        <v>0</v>
      </c>
      <c r="K156" s="38">
        <v>3</v>
      </c>
      <c r="L156" s="39">
        <v>1</v>
      </c>
      <c r="M156" s="40">
        <f>($M$4*(IF(K156=1,5,IF(K156=2,3,IF(K156=3,1.8,IF(K156=5,1.08,IF(K156=9,0.75,IF(K156=17,0.53,IF(K156=33,0.37,IF(K156&gt;=65,0.26,0))))))))))+(L156*1*$M$4)</f>
        <v>5.6</v>
      </c>
      <c r="N156" s="22"/>
      <c r="O156" s="23"/>
      <c r="P156" s="11">
        <f>($P$4*(IF(N156=1,5,IF(N156=2,3,IF(N156=3,1.8,IF(N156=5,1.08,IF(N156=9,0.75,IF(N156=17,0.53,IF(N156=33,0.37,IF(N156&gt;=65,0.26,0))))))))))+(O156*1*$P$4)</f>
        <v>0</v>
      </c>
      <c r="Q156" s="38"/>
      <c r="R156" s="39"/>
      <c r="S156" s="40">
        <f>($S$4*(IF(Q156=1,5,IF(Q156=2,3,IF(Q156=3,1.8,IF(Q156=5,1.08,IF(Q156=9,0.75,IF(Q156=17,0.53,IF(Q156=33,0.37,IF(Q156&gt;=65,0.26,0))))))))))+(R156*1*$S$4)</f>
        <v>0</v>
      </c>
      <c r="T156" s="22"/>
      <c r="U156" s="23"/>
      <c r="V156" s="11">
        <f>($V$4*(IF(T156=1,5,IF(T156=2,3,IF(T156=3,1.8,IF(T156=5,1.08,IF(T156=9,0.75,IF(T156=17,0.53,IF(T156=33,0.37,IF(T156&gt;=65,0.26,0))))))))))+(U156*1*$V$4)</f>
        <v>0</v>
      </c>
      <c r="W156" s="38"/>
      <c r="X156" s="39"/>
      <c r="Y156" s="40">
        <f>($Y$4*(IF(W156=1,5,IF(W156=2,3,IF(W156=3,1.8,IF(W156=5,1.08,IF(W156=9,0.75,IF(W156=17,0.53,IF(W156=33,0.37,IF(W156&gt;=65,0.26,0))))))))))+(X156*1*$Y$4)</f>
        <v>0</v>
      </c>
      <c r="Z156" s="27">
        <f>J156+G156+M156+P156+S156+V156+Y156</f>
        <v>5.6</v>
      </c>
    </row>
    <row r="157" spans="1:26" x14ac:dyDescent="0.15">
      <c r="A157" s="15">
        <v>152</v>
      </c>
      <c r="B157" s="16" t="s">
        <v>206</v>
      </c>
      <c r="C157" s="16" t="s">
        <v>0</v>
      </c>
      <c r="D157" s="32"/>
      <c r="E157" s="17">
        <v>-27</v>
      </c>
      <c r="F157" s="17" t="s">
        <v>21</v>
      </c>
      <c r="G157" s="27">
        <v>0</v>
      </c>
      <c r="H157" s="22"/>
      <c r="I157" s="23"/>
      <c r="J157" s="11">
        <f>($J$4*(IF(H157=1,5,IF(H157=2,3,IF(H157=3,1.8,IF(H157=5,1.08,IF(H157=9,0.75,IF(H157=17,0.53,IF(H157=33,0.37,IF(H157&gt;=65,0.26,0))))))))))+(I157*1*$J$4)</f>
        <v>0</v>
      </c>
      <c r="K157" s="38"/>
      <c r="L157" s="39"/>
      <c r="M157" s="40">
        <f>($M$4*(IF(K157=1,5,IF(K157=2,3,IF(K157=3,1.8,IF(K157=5,1.08,IF(K157=9,0.75,IF(K157=17,0.53,IF(K157=33,0.37,IF(K157&gt;=65,0.26,0))))))))))+(L157*1*$M$4)</f>
        <v>0</v>
      </c>
      <c r="N157" s="22"/>
      <c r="O157" s="23"/>
      <c r="P157" s="11">
        <f>($P$4*(IF(N157=1,5,IF(N157=2,3,IF(N157=3,1.8,IF(N157=5,1.08,IF(N157=9,0.75,IF(N157=17,0.53,IF(N157=33,0.37,IF(N157&gt;=65,0.26,0))))))))))+(O157*1*$P$4)</f>
        <v>0</v>
      </c>
      <c r="Q157" s="38"/>
      <c r="R157" s="39"/>
      <c r="S157" s="40">
        <f>($S$4*(IF(Q157=1,5,IF(Q157=2,3,IF(Q157=3,1.8,IF(Q157=5,1.08,IF(Q157=9,0.75,IF(Q157=17,0.53,IF(Q157=33,0.37,IF(Q157&gt;=65,0.26,0))))))))))+(R157*1*$S$4)</f>
        <v>0</v>
      </c>
      <c r="T157" s="22">
        <v>3</v>
      </c>
      <c r="U157" s="23">
        <v>1</v>
      </c>
      <c r="V157" s="11">
        <f>($V$4*(IF(T157=1,5,IF(T157=2,3,IF(T157=3,1.8,IF(T157=5,1.08,IF(T157=9,0.75,IF(T157=17,0.53,IF(T157=33,0.37,IF(T157&gt;=65,0.26,0))))))))))+(U157*1*$V$4)</f>
        <v>5.6</v>
      </c>
      <c r="W157" s="38"/>
      <c r="X157" s="39"/>
      <c r="Y157" s="40">
        <f>($Y$4*(IF(W157=1,5,IF(W157=2,3,IF(W157=3,1.8,IF(W157=5,1.08,IF(W157=9,0.75,IF(W157=17,0.53,IF(W157=33,0.37,IF(W157&gt;=65,0.26,0))))))))))+(X157*1*$Y$4)</f>
        <v>0</v>
      </c>
      <c r="Z157" s="27">
        <f>J157+G157+M157+P157+S157+V157+Y157</f>
        <v>5.6</v>
      </c>
    </row>
    <row r="158" spans="1:26" x14ac:dyDescent="0.15">
      <c r="A158" s="15">
        <v>153</v>
      </c>
      <c r="B158" s="16" t="s">
        <v>225</v>
      </c>
      <c r="C158" s="16" t="s">
        <v>41</v>
      </c>
      <c r="D158" s="32">
        <v>2008</v>
      </c>
      <c r="E158" s="17">
        <v>-48</v>
      </c>
      <c r="F158" s="17" t="s">
        <v>21</v>
      </c>
      <c r="G158" s="27">
        <v>0</v>
      </c>
      <c r="H158" s="22"/>
      <c r="I158" s="23"/>
      <c r="J158" s="11">
        <f>($J$4*(IF(H158=1,5,IF(H158=2,3,IF(H158=3,1.8,IF(H158=5,1.08,IF(H158=9,0.75,IF(H158=17,0.53,IF(H158=33,0.37,IF(H158&gt;=65,0.26,0))))))))))+(I158*1*$J$4)</f>
        <v>0</v>
      </c>
      <c r="K158" s="38"/>
      <c r="L158" s="39"/>
      <c r="M158" s="40">
        <f>($M$4*(IF(K158=1,5,IF(K158=2,3,IF(K158=3,1.8,IF(K158=5,1.08,IF(K158=9,0.75,IF(K158=17,0.53,IF(K158=33,0.37,IF(K158&gt;=65,0.26,0))))))))))+(L158*1*$M$4)</f>
        <v>0</v>
      </c>
      <c r="N158" s="22"/>
      <c r="O158" s="23"/>
      <c r="P158" s="11">
        <f>($P$4*(IF(N158=1,5,IF(N158=2,3,IF(N158=3,1.8,IF(N158=5,1.08,IF(N158=9,0.75,IF(N158=17,0.53,IF(N158=33,0.37,IF(N158&gt;=65,0.26,0))))))))))+(O158*1*$P$4)</f>
        <v>0</v>
      </c>
      <c r="Q158" s="38"/>
      <c r="R158" s="39"/>
      <c r="S158" s="40">
        <f>($S$4*(IF(Q158=1,5,IF(Q158=2,3,IF(Q158=3,1.8,IF(Q158=5,1.08,IF(Q158=9,0.75,IF(Q158=17,0.53,IF(Q158=33,0.37,IF(Q158&gt;=65,0.26,0))))))))))+(R158*1*$S$4)</f>
        <v>0</v>
      </c>
      <c r="T158" s="22">
        <v>3</v>
      </c>
      <c r="U158" s="23">
        <v>1</v>
      </c>
      <c r="V158" s="11">
        <f>($V$4*(IF(T158=1,5,IF(T158=2,3,IF(T158=3,1.8,IF(T158=5,1.08,IF(T158=9,0.75,IF(T158=17,0.53,IF(T158=33,0.37,IF(T158&gt;=65,0.26,0))))))))))+(U158*1*$V$4)</f>
        <v>5.6</v>
      </c>
      <c r="W158" s="38"/>
      <c r="X158" s="39"/>
      <c r="Y158" s="40">
        <f>($Y$4*(IF(W158=1,5,IF(W158=2,3,IF(W158=3,1.8,IF(W158=5,1.08,IF(W158=9,0.75,IF(W158=17,0.53,IF(W158=33,0.37,IF(W158&gt;=65,0.26,0))))))))))+(X158*1*$Y$4)</f>
        <v>0</v>
      </c>
      <c r="Z158" s="27">
        <f>J158+G158+M158+P158+S158+V158+Y158</f>
        <v>5.6</v>
      </c>
    </row>
    <row r="159" spans="1:26" ht="13" customHeight="1" x14ac:dyDescent="0.15">
      <c r="A159" s="15">
        <v>154</v>
      </c>
      <c r="B159" s="16" t="s">
        <v>237</v>
      </c>
      <c r="C159" s="16" t="s">
        <v>0</v>
      </c>
      <c r="D159" s="32">
        <v>2008</v>
      </c>
      <c r="E159" s="17">
        <v>-30</v>
      </c>
      <c r="F159" s="17" t="s">
        <v>21</v>
      </c>
      <c r="G159" s="27">
        <v>0</v>
      </c>
      <c r="H159" s="22">
        <v>3</v>
      </c>
      <c r="I159" s="23">
        <v>1</v>
      </c>
      <c r="J159" s="11">
        <f>($J$4*(IF(H159=1,5,IF(H159=2,3,IF(H159=3,1.8,IF(H159=5,1.08,IF(H159=9,0.75,IF(H159=17,0.53,IF(H159=33,0.37,IF(H159&gt;=65,0.26,0))))))))))+(I159*1*$J$4)</f>
        <v>5.6</v>
      </c>
      <c r="K159" s="38"/>
      <c r="L159" s="39"/>
      <c r="M159" s="40">
        <f>($M$4*(IF(K159=1,5,IF(K159=2,3,IF(K159=3,1.8,IF(K159=5,1.08,IF(K159=9,0.75,IF(K159=17,0.53,IF(K159=33,0.37,IF(K159&gt;=65,0.26,0))))))))))+(L159*1*$M$4)</f>
        <v>0</v>
      </c>
      <c r="N159" s="22"/>
      <c r="O159" s="23"/>
      <c r="P159" s="11">
        <f>($P$4*(IF(N159=1,5,IF(N159=2,3,IF(N159=3,1.8,IF(N159=5,1.08,IF(N159=9,0.75,IF(N159=17,0.53,IF(N159=33,0.37,IF(N159&gt;=65,0.26,0))))))))))+(O159*1*$P$4)</f>
        <v>0</v>
      </c>
      <c r="Q159" s="38"/>
      <c r="R159" s="39"/>
      <c r="S159" s="40">
        <f>($S$4*(IF(Q159=1,5,IF(Q159=2,3,IF(Q159=3,1.8,IF(Q159=5,1.08,IF(Q159=9,0.75,IF(Q159=17,0.53,IF(Q159=33,0.37,IF(Q159&gt;=65,0.26,0))))))))))+(R159*1*$S$4)</f>
        <v>0</v>
      </c>
      <c r="T159" s="22"/>
      <c r="U159" s="23"/>
      <c r="V159" s="11">
        <f>($V$4*(IF(T159=1,5,IF(T159=2,3,IF(T159=3,1.8,IF(T159=5,1.08,IF(T159=9,0.75,IF(T159=17,0.53,IF(T159=33,0.37,IF(T159&gt;=65,0.26,0))))))))))+(U159*1*$V$4)</f>
        <v>0</v>
      </c>
      <c r="W159" s="38"/>
      <c r="X159" s="39"/>
      <c r="Y159" s="40">
        <f>($Y$4*(IF(W159=1,5,IF(W159=2,3,IF(W159=3,1.8,IF(W159=5,1.08,IF(W159=9,0.75,IF(W159=17,0.53,IF(W159=33,0.37,IF(W159&gt;=65,0.26,0))))))))))+(X159*1*$Y$4)</f>
        <v>0</v>
      </c>
      <c r="Z159" s="27">
        <f>J159+G159+M159+P159+S159+V159+Y159</f>
        <v>5.6</v>
      </c>
    </row>
    <row r="160" spans="1:26" ht="13" customHeight="1" x14ac:dyDescent="0.15">
      <c r="A160" s="15">
        <v>155</v>
      </c>
      <c r="B160" s="16" t="s">
        <v>13</v>
      </c>
      <c r="C160" s="16" t="s">
        <v>0</v>
      </c>
      <c r="D160" s="32">
        <v>2007</v>
      </c>
      <c r="E160" s="17">
        <v>-44</v>
      </c>
      <c r="F160" s="17" t="s">
        <v>21</v>
      </c>
      <c r="G160" s="27">
        <v>0</v>
      </c>
      <c r="H160" s="22">
        <v>3</v>
      </c>
      <c r="I160" s="23">
        <v>1</v>
      </c>
      <c r="J160" s="11">
        <f>($J$4*(IF(H160=1,5,IF(H160=2,3,IF(H160=3,1.8,IF(H160=5,1.08,IF(H160=9,0.75,IF(H160=17,0.53,IF(H160=33,0.37,IF(H160&gt;=65,0.26,0))))))))))+(I160*1*$J$4)</f>
        <v>5.6</v>
      </c>
      <c r="K160" s="38"/>
      <c r="L160" s="39"/>
      <c r="M160" s="40">
        <f>($M$4*(IF(K160=1,5,IF(K160=2,3,IF(K160=3,1.8,IF(K160=5,1.08,IF(K160=9,0.75,IF(K160=17,0.53,IF(K160=33,0.37,IF(K160&gt;=65,0.26,0))))))))))+(L160*1*$M$4)</f>
        <v>0</v>
      </c>
      <c r="N160" s="22"/>
      <c r="O160" s="23"/>
      <c r="P160" s="11">
        <f>($P$4*(IF(N160=1,5,IF(N160=2,3,IF(N160=3,1.8,IF(N160=5,1.08,IF(N160=9,0.75,IF(N160=17,0.53,IF(N160=33,0.37,IF(N160&gt;=65,0.26,0))))))))))+(O160*1*$P$4)</f>
        <v>0</v>
      </c>
      <c r="Q160" s="38"/>
      <c r="R160" s="39"/>
      <c r="S160" s="40">
        <f>($S$4*(IF(Q160=1,5,IF(Q160=2,3,IF(Q160=3,1.8,IF(Q160=5,1.08,IF(Q160=9,0.75,IF(Q160=17,0.53,IF(Q160=33,0.37,IF(Q160&gt;=65,0.26,0))))))))))+(R160*1*$S$4)</f>
        <v>0</v>
      </c>
      <c r="T160" s="22"/>
      <c r="U160" s="23"/>
      <c r="V160" s="11">
        <f>($V$4*(IF(T160=1,5,IF(T160=2,3,IF(T160=3,1.8,IF(T160=5,1.08,IF(T160=9,0.75,IF(T160=17,0.53,IF(T160=33,0.37,IF(T160&gt;=65,0.26,0))))))))))+(U160*1*$V$4)</f>
        <v>0</v>
      </c>
      <c r="W160" s="38"/>
      <c r="X160" s="39"/>
      <c r="Y160" s="40">
        <f>($Y$4*(IF(W160=1,5,IF(W160=2,3,IF(W160=3,1.8,IF(W160=5,1.08,IF(W160=9,0.75,IF(W160=17,0.53,IF(W160=33,0.37,IF(W160&gt;=65,0.26,0))))))))))+(X160*1*$Y$4)</f>
        <v>0</v>
      </c>
      <c r="Z160" s="27">
        <f>J160+G160+M160+P160+S160+V160+Y160</f>
        <v>5.6</v>
      </c>
    </row>
    <row r="161" spans="1:26" ht="13" customHeight="1" x14ac:dyDescent="0.15">
      <c r="A161" s="15">
        <v>156</v>
      </c>
      <c r="B161" s="16" t="s">
        <v>564</v>
      </c>
      <c r="C161" s="16" t="s">
        <v>0</v>
      </c>
      <c r="D161" s="32">
        <v>2007</v>
      </c>
      <c r="E161" s="17">
        <v>-30</v>
      </c>
      <c r="F161" s="17" t="s">
        <v>22</v>
      </c>
      <c r="G161" s="27">
        <v>0</v>
      </c>
      <c r="H161" s="22"/>
      <c r="I161" s="23"/>
      <c r="J161" s="11">
        <f>($J$4*(IF(H161=1,5,IF(H161=2,3,IF(H161=3,1.8,IF(H161=5,1.08,IF(H161=9,0.75,IF(H161=17,0.53,IF(H161=33,0.37,IF(H161&gt;=65,0.26,0))))))))))+(I161*1*$J$4)</f>
        <v>0</v>
      </c>
      <c r="K161" s="38"/>
      <c r="L161" s="39"/>
      <c r="M161" s="40">
        <f>($M$4*(IF(K161=1,5,IF(K161=2,3,IF(K161=3,1.8,IF(K161=5,1.08,IF(K161=9,0.75,IF(K161=17,0.53,IF(K161=33,0.37,IF(K161&gt;=65,0.26,0))))))))))+(L161*1*$M$4)</f>
        <v>0</v>
      </c>
      <c r="N161" s="22"/>
      <c r="O161" s="23"/>
      <c r="P161" s="11">
        <f>($P$4*(IF(N161=1,5,IF(N161=2,3,IF(N161=3,1.8,IF(N161=5,1.08,IF(N161=9,0.75,IF(N161=17,0.53,IF(N161=33,0.37,IF(N161&gt;=65,0.26,0))))))))))+(O161*1*$P$4)</f>
        <v>0</v>
      </c>
      <c r="Q161" s="38"/>
      <c r="R161" s="39"/>
      <c r="S161" s="40">
        <f>($S$4*(IF(Q161=1,5,IF(Q161=2,3,IF(Q161=3,1.8,IF(Q161=5,1.08,IF(Q161=9,0.75,IF(Q161=17,0.53,IF(Q161=33,0.37,IF(Q161&gt;=65,0.26,0))))))))))+(R161*1*$S$4)</f>
        <v>0</v>
      </c>
      <c r="T161" s="22">
        <v>3</v>
      </c>
      <c r="U161" s="23">
        <v>1</v>
      </c>
      <c r="V161" s="11">
        <f>($V$4*(IF(T161=1,5,IF(T161=2,3,IF(T161=3,1.8,IF(T161=5,1.08,IF(T161=9,0.75,IF(T161=17,0.53,IF(T161=33,0.37,IF(T161&gt;=65,0.26,0))))))))))+(U161*1*$V$4)</f>
        <v>5.6</v>
      </c>
      <c r="W161" s="38"/>
      <c r="X161" s="39"/>
      <c r="Y161" s="40">
        <f>($Y$4*(IF(W161=1,5,IF(W161=2,3,IF(W161=3,1.8,IF(W161=5,1.08,IF(W161=9,0.75,IF(W161=17,0.53,IF(W161=33,0.37,IF(W161&gt;=65,0.26,0))))))))))+(X161*1*$Y$4)</f>
        <v>0</v>
      </c>
      <c r="Z161" s="27">
        <f>J161+G161+M161+P161+S161+V161+Y161</f>
        <v>5.6</v>
      </c>
    </row>
    <row r="162" spans="1:26" ht="13" customHeight="1" x14ac:dyDescent="0.15">
      <c r="A162" s="15">
        <v>157</v>
      </c>
      <c r="B162" s="16" t="s">
        <v>342</v>
      </c>
      <c r="C162" s="16" t="s">
        <v>318</v>
      </c>
      <c r="D162" s="32"/>
      <c r="E162" s="17">
        <v>-48</v>
      </c>
      <c r="F162" s="42" t="s">
        <v>21</v>
      </c>
      <c r="G162" s="27">
        <v>0</v>
      </c>
      <c r="H162" s="22"/>
      <c r="I162" s="23"/>
      <c r="J162" s="11">
        <f>($J$4*(IF(H162=1,5,IF(H162=2,3,IF(H162=3,1.8,IF(H162=5,1.08,IF(H162=9,0.75,IF(H162=17,0.53,IF(H162=33,0.37,IF(H162&gt;=65,0.26,0))))))))))+(I162*1*$J$4)</f>
        <v>0</v>
      </c>
      <c r="K162" s="38">
        <v>3</v>
      </c>
      <c r="L162" s="39">
        <v>1</v>
      </c>
      <c r="M162" s="40">
        <f>($M$4*(IF(K162=1,5,IF(K162=2,3,IF(K162=3,1.8,IF(K162=5,1.08,IF(K162=9,0.75,IF(K162=17,0.53,IF(K162=33,0.37,IF(K162&gt;=65,0.26,0))))))))))+(L162*1*$M$4)</f>
        <v>5.6</v>
      </c>
      <c r="N162" s="22"/>
      <c r="O162" s="23"/>
      <c r="P162" s="11">
        <f>($P$4*(IF(N162=1,5,IF(N162=2,3,IF(N162=3,1.8,IF(N162=5,1.08,IF(N162=9,0.75,IF(N162=17,0.53,IF(N162=33,0.37,IF(N162&gt;=65,0.26,0))))))))))+(O162*1*$P$4)</f>
        <v>0</v>
      </c>
      <c r="Q162" s="38"/>
      <c r="R162" s="39"/>
      <c r="S162" s="40">
        <f>($S$4*(IF(Q162=1,5,IF(Q162=2,3,IF(Q162=3,1.8,IF(Q162=5,1.08,IF(Q162=9,0.75,IF(Q162=17,0.53,IF(Q162=33,0.37,IF(Q162&gt;=65,0.26,0))))))))))+(R162*1*$S$4)</f>
        <v>0</v>
      </c>
      <c r="T162" s="22"/>
      <c r="U162" s="23"/>
      <c r="V162" s="11">
        <f>($V$4*(IF(T162=1,5,IF(T162=2,3,IF(T162=3,1.8,IF(T162=5,1.08,IF(T162=9,0.75,IF(T162=17,0.53,IF(T162=33,0.37,IF(T162&gt;=65,0.26,0))))))))))+(U162*1*$V$4)</f>
        <v>0</v>
      </c>
      <c r="W162" s="38"/>
      <c r="X162" s="39"/>
      <c r="Y162" s="40">
        <f>($Y$4*(IF(W162=1,5,IF(W162=2,3,IF(W162=3,1.8,IF(W162=5,1.08,IF(W162=9,0.75,IF(W162=17,0.53,IF(W162=33,0.37,IF(W162&gt;=65,0.26,0))))))))))+(X162*1*$Y$4)</f>
        <v>0</v>
      </c>
      <c r="Z162" s="27">
        <f>J162+G162+M162+P162+S162+V162+Y162</f>
        <v>5.6</v>
      </c>
    </row>
    <row r="163" spans="1:26" ht="13" customHeight="1" x14ac:dyDescent="0.15">
      <c r="A163" s="15">
        <v>158</v>
      </c>
      <c r="B163" s="16" t="s">
        <v>565</v>
      </c>
      <c r="C163" s="16" t="s">
        <v>38</v>
      </c>
      <c r="D163" s="32"/>
      <c r="E163" s="17">
        <v>-30</v>
      </c>
      <c r="F163" s="17" t="s">
        <v>22</v>
      </c>
      <c r="G163" s="27">
        <v>0</v>
      </c>
      <c r="H163" s="22"/>
      <c r="I163" s="23"/>
      <c r="J163" s="11">
        <f>($J$4*(IF(H163=1,5,IF(H163=2,3,IF(H163=3,1.8,IF(H163=5,1.08,IF(H163=9,0.75,IF(H163=17,0.53,IF(H163=33,0.37,IF(H163&gt;=65,0.26,0))))))))))+(I163*1*$J$4)</f>
        <v>0</v>
      </c>
      <c r="K163" s="38"/>
      <c r="L163" s="39"/>
      <c r="M163" s="40">
        <f>($M$4*(IF(K163=1,5,IF(K163=2,3,IF(K163=3,1.8,IF(K163=5,1.08,IF(K163=9,0.75,IF(K163=17,0.53,IF(K163=33,0.37,IF(K163&gt;=65,0.26,0))))))))))+(L163*1*$M$4)</f>
        <v>0</v>
      </c>
      <c r="N163" s="22"/>
      <c r="O163" s="23"/>
      <c r="P163" s="11">
        <f>($P$4*(IF(N163=1,5,IF(N163=2,3,IF(N163=3,1.8,IF(N163=5,1.08,IF(N163=9,0.75,IF(N163=17,0.53,IF(N163=33,0.37,IF(N163&gt;=65,0.26,0))))))))))+(O163*1*$P$4)</f>
        <v>0</v>
      </c>
      <c r="Q163" s="38"/>
      <c r="R163" s="39"/>
      <c r="S163" s="40">
        <f>($S$4*(IF(Q163=1,5,IF(Q163=2,3,IF(Q163=3,1.8,IF(Q163=5,1.08,IF(Q163=9,0.75,IF(Q163=17,0.53,IF(Q163=33,0.37,IF(Q163&gt;=65,0.26,0))))))))))+(R163*1*$S$4)</f>
        <v>0</v>
      </c>
      <c r="T163" s="22">
        <v>3</v>
      </c>
      <c r="U163" s="23">
        <v>1</v>
      </c>
      <c r="V163" s="11">
        <f>($V$4*(IF(T163=1,5,IF(T163=2,3,IF(T163=3,1.8,IF(T163=5,1.08,IF(T163=9,0.75,IF(T163=17,0.53,IF(T163=33,0.37,IF(T163&gt;=65,0.26,0))))))))))+(U163*1*$V$4)</f>
        <v>5.6</v>
      </c>
      <c r="W163" s="38"/>
      <c r="X163" s="39"/>
      <c r="Y163" s="40">
        <f>($Y$4*(IF(W163=1,5,IF(W163=2,3,IF(W163=3,1.8,IF(W163=5,1.08,IF(W163=9,0.75,IF(W163=17,0.53,IF(W163=33,0.37,IF(W163&gt;=65,0.26,0))))))))))+(X163*1*$Y$4)</f>
        <v>0</v>
      </c>
      <c r="Z163" s="27">
        <f>J163+G163+M163+P163+S163+V163+Y163</f>
        <v>5.6</v>
      </c>
    </row>
    <row r="164" spans="1:26" ht="13" customHeight="1" x14ac:dyDescent="0.15">
      <c r="A164" s="15">
        <v>159</v>
      </c>
      <c r="B164" s="16" t="s">
        <v>551</v>
      </c>
      <c r="C164" s="16" t="s">
        <v>81</v>
      </c>
      <c r="D164" s="32"/>
      <c r="E164" s="17">
        <v>-44</v>
      </c>
      <c r="F164" s="17" t="s">
        <v>21</v>
      </c>
      <c r="G164" s="27">
        <v>0</v>
      </c>
      <c r="H164" s="22"/>
      <c r="I164" s="23"/>
      <c r="J164" s="11">
        <f>($J$4*(IF(H164=1,5,IF(H164=2,3,IF(H164=3,1.8,IF(H164=5,1.08,IF(H164=9,0.75,IF(H164=17,0.53,IF(H164=33,0.37,IF(H164&gt;=65,0.26,0))))))))))+(I164*1*$J$4)</f>
        <v>0</v>
      </c>
      <c r="K164" s="38"/>
      <c r="L164" s="39"/>
      <c r="M164" s="40">
        <f>($M$4*(IF(K164=1,5,IF(K164=2,3,IF(K164=3,1.8,IF(K164=5,1.08,IF(K164=9,0.75,IF(K164=17,0.53,IF(K164=33,0.37,IF(K164&gt;=65,0.26,0))))))))))+(L164*1*$M$4)</f>
        <v>0</v>
      </c>
      <c r="N164" s="22"/>
      <c r="O164" s="23"/>
      <c r="P164" s="11">
        <f>($P$4*(IF(N164=1,5,IF(N164=2,3,IF(N164=3,1.8,IF(N164=5,1.08,IF(N164=9,0.75,IF(N164=17,0.53,IF(N164=33,0.37,IF(N164&gt;=65,0.26,0))))))))))+(O164*1*$P$4)</f>
        <v>0</v>
      </c>
      <c r="Q164" s="38"/>
      <c r="R164" s="39"/>
      <c r="S164" s="40">
        <f>($S$4*(IF(Q164=1,5,IF(Q164=2,3,IF(Q164=3,1.8,IF(Q164=5,1.08,IF(Q164=9,0.75,IF(Q164=17,0.53,IF(Q164=33,0.37,IF(Q164&gt;=65,0.26,0))))))))))+(R164*1*$S$4)</f>
        <v>0</v>
      </c>
      <c r="T164" s="22">
        <v>9</v>
      </c>
      <c r="U164" s="23">
        <v>0</v>
      </c>
      <c r="V164" s="11">
        <f>($V$4*(IF(T164=1,5,IF(T164=2,3,IF(T164=3,1.8,IF(T164=5,1.08,IF(T164=9,0.75,IF(T164=17,0.53,IF(T164=33,0.37,IF(T164&gt;=65,0.26,0))))))))))+(U164*1*$V$4)</f>
        <v>1.5</v>
      </c>
      <c r="W164" s="38">
        <v>2</v>
      </c>
      <c r="X164" s="39">
        <v>1</v>
      </c>
      <c r="Y164" s="40">
        <f>($Y$4*(IF(W164=1,5,IF(W164=2,3,IF(W164=3,1.8,IF(W164=5,1.08,IF(W164=9,0.75,IF(W164=17,0.53,IF(W164=33,0.37,IF(W164&gt;=65,0.26,0))))))))))+(X164*1*$Y$4)</f>
        <v>4</v>
      </c>
      <c r="Z164" s="27">
        <f>J164+G164+M164+P164+S164+V164+Y164</f>
        <v>5.5</v>
      </c>
    </row>
    <row r="165" spans="1:26" ht="13" customHeight="1" x14ac:dyDescent="0.15">
      <c r="A165" s="15">
        <v>160</v>
      </c>
      <c r="B165" s="16" t="s">
        <v>249</v>
      </c>
      <c r="C165" s="16" t="s">
        <v>2</v>
      </c>
      <c r="D165" s="32">
        <v>2008</v>
      </c>
      <c r="E165" s="17">
        <v>-36</v>
      </c>
      <c r="F165" s="17" t="s">
        <v>21</v>
      </c>
      <c r="G165" s="27">
        <v>0</v>
      </c>
      <c r="H165" s="22">
        <v>9</v>
      </c>
      <c r="I165" s="23">
        <v>0</v>
      </c>
      <c r="J165" s="11">
        <f>($J$4*(IF(H165=1,5,IF(H165=2,3,IF(H165=3,1.8,IF(H165=5,1.08,IF(H165=9,0.75,IF(H165=17,0.53,IF(H165=33,0.37,IF(H165&gt;=65,0.26,0))))))))))+(I165*1*$J$4)</f>
        <v>1.5</v>
      </c>
      <c r="K165" s="38"/>
      <c r="L165" s="39"/>
      <c r="M165" s="40">
        <f>($M$4*(IF(K165=1,5,IF(K165=2,3,IF(K165=3,1.8,IF(K165=5,1.08,IF(K165=9,0.75,IF(K165=17,0.53,IF(K165=33,0.37,IF(K165&gt;=65,0.26,0))))))))))+(L165*1*$M$4)</f>
        <v>0</v>
      </c>
      <c r="N165" s="22">
        <v>3</v>
      </c>
      <c r="O165" s="23">
        <v>2</v>
      </c>
      <c r="P165" s="11">
        <f>($P$4*(IF(N165=1,5,IF(N165=2,3,IF(N165=3,1.8,IF(N165=5,1.08,IF(N165=9,0.75,IF(N165=17,0.53,IF(N165=33,0.37,IF(N165&gt;=65,0.26,0))))))))))+(O165*1*$P$4)</f>
        <v>3.8</v>
      </c>
      <c r="Q165" s="38"/>
      <c r="R165" s="39"/>
      <c r="S165" s="40">
        <f>($S$4*(IF(Q165=1,5,IF(Q165=2,3,IF(Q165=3,1.8,IF(Q165=5,1.08,IF(Q165=9,0.75,IF(Q165=17,0.53,IF(Q165=33,0.37,IF(Q165&gt;=65,0.26,0))))))))))+(R165*1*$S$4)</f>
        <v>0</v>
      </c>
      <c r="T165" s="22"/>
      <c r="U165" s="23"/>
      <c r="V165" s="11">
        <f>($V$4*(IF(T165=1,5,IF(T165=2,3,IF(T165=3,1.8,IF(T165=5,1.08,IF(T165=9,0.75,IF(T165=17,0.53,IF(T165=33,0.37,IF(T165&gt;=65,0.26,0))))))))))+(U165*1*$V$4)</f>
        <v>0</v>
      </c>
      <c r="W165" s="38"/>
      <c r="X165" s="39"/>
      <c r="Y165" s="40">
        <f>($Y$4*(IF(W165=1,5,IF(W165=2,3,IF(W165=3,1.8,IF(W165=5,1.08,IF(W165=9,0.75,IF(W165=17,0.53,IF(W165=33,0.37,IF(W165&gt;=65,0.26,0))))))))))+(X165*1*$Y$4)</f>
        <v>0</v>
      </c>
      <c r="Z165" s="27">
        <f>J165+G165+M165+P165+S165+V165+Y165</f>
        <v>5.3</v>
      </c>
    </row>
    <row r="166" spans="1:26" ht="13" customHeight="1" x14ac:dyDescent="0.15">
      <c r="A166" s="15">
        <v>161</v>
      </c>
      <c r="B166" s="16" t="s">
        <v>540</v>
      </c>
      <c r="C166" s="16" t="s">
        <v>1</v>
      </c>
      <c r="D166" s="32"/>
      <c r="E166" s="17">
        <v>-27</v>
      </c>
      <c r="F166" s="17" t="s">
        <v>21</v>
      </c>
      <c r="G166" s="27">
        <v>0</v>
      </c>
      <c r="H166" s="22"/>
      <c r="I166" s="23"/>
      <c r="J166" s="11">
        <f>($J$4*(IF(H166=1,5,IF(H166=2,3,IF(H166=3,1.8,IF(H166=5,1.08,IF(H166=9,0.75,IF(H166=17,0.53,IF(H166=33,0.37,IF(H166&gt;=65,0.26,0))))))))))+(I166*1*$J$4)</f>
        <v>0</v>
      </c>
      <c r="K166" s="38"/>
      <c r="L166" s="39"/>
      <c r="M166" s="40">
        <f>($M$4*(IF(K166=1,5,IF(K166=2,3,IF(K166=3,1.8,IF(K166=5,1.08,IF(K166=9,0.75,IF(K166=17,0.53,IF(K166=33,0.37,IF(K166&gt;=65,0.26,0))))))))))+(L166*1*$M$4)</f>
        <v>0</v>
      </c>
      <c r="N166" s="22"/>
      <c r="O166" s="23"/>
      <c r="P166" s="11">
        <f>($P$4*(IF(N166=1,5,IF(N166=2,3,IF(N166=3,1.8,IF(N166=5,1.08,IF(N166=9,0.75,IF(N166=17,0.53,IF(N166=33,0.37,IF(N166&gt;=65,0.26,0))))))))))+(O166*1*$P$4)</f>
        <v>0</v>
      </c>
      <c r="Q166" s="38"/>
      <c r="R166" s="39"/>
      <c r="S166" s="40">
        <f>($S$4*(IF(Q166=1,5,IF(Q166=2,3,IF(Q166=3,1.8,IF(Q166=5,1.08,IF(Q166=9,0.75,IF(Q166=17,0.53,IF(Q166=33,0.37,IF(Q166&gt;=65,0.26,0))))))))))+(R166*1*$S$4)</f>
        <v>0</v>
      </c>
      <c r="T166" s="22">
        <v>5</v>
      </c>
      <c r="U166" s="23">
        <v>0</v>
      </c>
      <c r="V166" s="11">
        <f>($V$4*(IF(T166=1,5,IF(T166=2,3,IF(T166=3,1.8,IF(T166=5,1.08,IF(T166=9,0.75,IF(T166=17,0.53,IF(T166=33,0.37,IF(T166&gt;=65,0.26,0))))))))))+(U166*1*$V$4)</f>
        <v>2.16</v>
      </c>
      <c r="W166" s="38">
        <v>2</v>
      </c>
      <c r="X166" s="39">
        <v>0</v>
      </c>
      <c r="Y166" s="40">
        <f>($Y$4*(IF(W166=1,5,IF(W166=2,3,IF(W166=3,1.8,IF(W166=5,1.08,IF(W166=9,0.75,IF(W166=17,0.53,IF(W166=33,0.37,IF(W166&gt;=65,0.26,0))))))))))+(X166*1*$Y$4)</f>
        <v>3</v>
      </c>
      <c r="Z166" s="27">
        <f>J166+G166+M166+P166+S166+V166+Y166</f>
        <v>5.16</v>
      </c>
    </row>
    <row r="167" spans="1:26" ht="13" customHeight="1" x14ac:dyDescent="0.15">
      <c r="A167" s="15">
        <v>162</v>
      </c>
      <c r="B167" s="16" t="s">
        <v>382</v>
      </c>
      <c r="C167" s="16" t="s">
        <v>102</v>
      </c>
      <c r="D167" s="32"/>
      <c r="E167" s="17">
        <v>-40</v>
      </c>
      <c r="F167" s="17" t="s">
        <v>21</v>
      </c>
      <c r="G167" s="27">
        <v>0</v>
      </c>
      <c r="H167" s="22"/>
      <c r="I167" s="23"/>
      <c r="J167" s="11">
        <f>($J$4*(IF(H167=1,5,IF(H167=2,3,IF(H167=3,1.8,IF(H167=5,1.08,IF(H167=9,0.75,IF(H167=17,0.53,IF(H167=33,0.37,IF(H167&gt;=65,0.26,0))))))))))+(I167*1*$J$4)</f>
        <v>0</v>
      </c>
      <c r="K167" s="38"/>
      <c r="L167" s="39"/>
      <c r="M167" s="40">
        <f>($M$4*(IF(K167=1,5,IF(K167=2,3,IF(K167=3,1.8,IF(K167=5,1.08,IF(K167=9,0.75,IF(K167=17,0.53,IF(K167=33,0.37,IF(K167&gt;=65,0.26,0))))))))))+(L167*1*$M$4)</f>
        <v>0</v>
      </c>
      <c r="N167" s="22">
        <v>9</v>
      </c>
      <c r="O167" s="23">
        <v>0</v>
      </c>
      <c r="P167" s="11">
        <f>($P$4*(IF(N167=1,5,IF(N167=2,3,IF(N167=3,1.8,IF(N167=5,1.08,IF(N167=9,0.75,IF(N167=17,0.53,IF(N167=33,0.37,IF(N167&gt;=65,0.26,0))))))))))+(O167*1*$P$4)</f>
        <v>0.75</v>
      </c>
      <c r="Q167" s="38"/>
      <c r="R167" s="39"/>
      <c r="S167" s="40">
        <f>($S$4*(IF(Q167=1,5,IF(Q167=2,3,IF(Q167=3,1.8,IF(Q167=5,1.08,IF(Q167=9,0.75,IF(Q167=17,0.53,IF(Q167=33,0.37,IF(Q167&gt;=65,0.26,0))))))))))+(R167*1*$S$4)</f>
        <v>0</v>
      </c>
      <c r="T167" s="22">
        <v>9</v>
      </c>
      <c r="U167" s="23">
        <v>0</v>
      </c>
      <c r="V167" s="11">
        <f>($V$4*(IF(T167=1,5,IF(T167=2,3,IF(T167=3,1.8,IF(T167=5,1.08,IF(T167=9,0.75,IF(T167=17,0.53,IF(T167=33,0.37,IF(T167&gt;=65,0.26,0))))))))))+(U167*1*$V$4)</f>
        <v>1.5</v>
      </c>
      <c r="W167" s="38">
        <v>3</v>
      </c>
      <c r="X167" s="39">
        <v>1</v>
      </c>
      <c r="Y167" s="40">
        <f>($Y$4*(IF(W167=1,5,IF(W167=2,3,IF(W167=3,1.8,IF(W167=5,1.08,IF(W167=9,0.75,IF(W167=17,0.53,IF(W167=33,0.37,IF(W167&gt;=65,0.26,0))))))))))+(X167*1*$Y$4)</f>
        <v>2.8</v>
      </c>
      <c r="Z167" s="27">
        <f>J167+G167+M167+P167+S167+V167+Y167</f>
        <v>5.05</v>
      </c>
    </row>
    <row r="168" spans="1:26" ht="13" customHeight="1" x14ac:dyDescent="0.15">
      <c r="A168" s="15">
        <v>163</v>
      </c>
      <c r="B168" s="16" t="s">
        <v>315</v>
      </c>
      <c r="C168" s="16" t="s">
        <v>130</v>
      </c>
      <c r="D168" s="32"/>
      <c r="E168" s="17">
        <v>-33</v>
      </c>
      <c r="F168" s="42" t="s">
        <v>21</v>
      </c>
      <c r="G168" s="27">
        <v>0</v>
      </c>
      <c r="H168" s="22"/>
      <c r="I168" s="23"/>
      <c r="J168" s="11">
        <f>($J$4*(IF(H168=1,5,IF(H168=2,3,IF(H168=3,1.8,IF(H168=5,1.08,IF(H168=9,0.75,IF(H168=17,0.53,IF(H168=33,0.37,IF(H168&gt;=65,0.26,0))))))))))+(I168*1*$J$4)</f>
        <v>0</v>
      </c>
      <c r="K168" s="38">
        <v>9</v>
      </c>
      <c r="L168" s="39">
        <v>0</v>
      </c>
      <c r="M168" s="40">
        <f>($M$4*(IF(K168=1,5,IF(K168=2,3,IF(K168=3,1.8,IF(K168=5,1.08,IF(K168=9,0.75,IF(K168=17,0.53,IF(K168=33,0.37,IF(K168&gt;=65,0.26,0))))))))))+(L168*1*$M$4)</f>
        <v>1.5</v>
      </c>
      <c r="N168" s="22"/>
      <c r="O168" s="23"/>
      <c r="P168" s="11">
        <f>($P$4*(IF(N168=1,5,IF(N168=2,3,IF(N168=3,1.8,IF(N168=5,1.08,IF(N168=9,0.75,IF(N168=17,0.53,IF(N168=33,0.37,IF(N168&gt;=65,0.26,0))))))))))+(O168*1*$P$4)</f>
        <v>0</v>
      </c>
      <c r="Q168" s="38"/>
      <c r="R168" s="39"/>
      <c r="S168" s="40">
        <f>($S$4*(IF(Q168=1,5,IF(Q168=2,3,IF(Q168=3,1.8,IF(Q168=5,1.08,IF(Q168=9,0.75,IF(Q168=17,0.53,IF(Q168=33,0.37,IF(Q168&gt;=65,0.26,0))))))))))+(R168*1*$S$4)</f>
        <v>0</v>
      </c>
      <c r="T168" s="22">
        <v>9</v>
      </c>
      <c r="U168" s="23">
        <v>1</v>
      </c>
      <c r="V168" s="11">
        <f>($V$4*(IF(T168=1,5,IF(T168=2,3,IF(T168=3,1.8,IF(T168=5,1.08,IF(T168=9,0.75,IF(T168=17,0.53,IF(T168=33,0.37,IF(T168&gt;=65,0.26,0))))))))))+(U168*1*$V$4)</f>
        <v>3.5</v>
      </c>
      <c r="W168" s="38"/>
      <c r="X168" s="39"/>
      <c r="Y168" s="40">
        <f>($Y$4*(IF(W168=1,5,IF(W168=2,3,IF(W168=3,1.8,IF(W168=5,1.08,IF(W168=9,0.75,IF(W168=17,0.53,IF(W168=33,0.37,IF(W168&gt;=65,0.26,0))))))))))+(X168*1*$Y$4)</f>
        <v>0</v>
      </c>
      <c r="Z168" s="27">
        <f>J168+G168+M168+P168+S168+V168+Y168</f>
        <v>5</v>
      </c>
    </row>
    <row r="169" spans="1:26" ht="13" customHeight="1" x14ac:dyDescent="0.15">
      <c r="A169" s="15">
        <v>164</v>
      </c>
      <c r="B169" s="16" t="s">
        <v>465</v>
      </c>
      <c r="C169" s="16" t="s">
        <v>0</v>
      </c>
      <c r="D169" s="32">
        <v>2007</v>
      </c>
      <c r="E169" s="17">
        <v>-44</v>
      </c>
      <c r="F169" s="17" t="s">
        <v>21</v>
      </c>
      <c r="G169" s="27">
        <v>0</v>
      </c>
      <c r="H169" s="22"/>
      <c r="I169" s="23"/>
      <c r="J169" s="11">
        <f>($J$4*(IF(H169=1,5,IF(H169=2,3,IF(H169=3,1.8,IF(H169=5,1.08,IF(H169=9,0.75,IF(H169=17,0.53,IF(H169=33,0.37,IF(H169&gt;=65,0.26,0))))))))))+(I169*1*$J$4)</f>
        <v>0</v>
      </c>
      <c r="K169" s="38"/>
      <c r="L169" s="39"/>
      <c r="M169" s="40">
        <f>($M$4*(IF(K169=1,5,IF(K169=2,3,IF(K169=3,1.8,IF(K169=5,1.08,IF(K169=9,0.75,IF(K169=17,0.53,IF(K169=33,0.37,IF(K169&gt;=65,0.26,0))))))))))+(L169*1*$M$4)</f>
        <v>0</v>
      </c>
      <c r="N169" s="22"/>
      <c r="O169" s="23"/>
      <c r="P169" s="11">
        <f>($P$4*(IF(N169=1,5,IF(N169=2,3,IF(N169=3,1.8,IF(N169=5,1.08,IF(N169=9,0.75,IF(N169=17,0.53,IF(N169=33,0.37,IF(N169&gt;=65,0.26,0))))))))))+(O169*1*$P$4)</f>
        <v>0</v>
      </c>
      <c r="Q169" s="38">
        <v>9</v>
      </c>
      <c r="R169" s="39">
        <v>0</v>
      </c>
      <c r="S169" s="40">
        <f>($S$4*(IF(Q169=1,5,IF(Q169=2,3,IF(Q169=3,1.8,IF(Q169=5,1.08,IF(Q169=9,0.75,IF(Q169=17,0.53,IF(Q169=33,0.37,IF(Q169&gt;=65,0.26,0))))))))))+(R169*1*$S$4)</f>
        <v>0.75</v>
      </c>
      <c r="T169" s="22">
        <v>5</v>
      </c>
      <c r="U169" s="23">
        <v>1</v>
      </c>
      <c r="V169" s="11">
        <f>($V$4*(IF(T169=1,5,IF(T169=2,3,IF(T169=3,1.8,IF(T169=5,1.08,IF(T169=9,0.75,IF(T169=17,0.53,IF(T169=33,0.37,IF(T169&gt;=65,0.26,0))))))))))+(U169*1*$V$4)</f>
        <v>4.16</v>
      </c>
      <c r="W169" s="38"/>
      <c r="X169" s="39"/>
      <c r="Y169" s="40">
        <f>($Y$4*(IF(W169=1,5,IF(W169=2,3,IF(W169=3,1.8,IF(W169=5,1.08,IF(W169=9,0.75,IF(W169=17,0.53,IF(W169=33,0.37,IF(W169&gt;=65,0.26,0))))))))))+(X169*1*$Y$4)</f>
        <v>0</v>
      </c>
      <c r="Z169" s="27">
        <f>J169+G169+M169+P169+S169+V169+Y169</f>
        <v>4.91</v>
      </c>
    </row>
    <row r="170" spans="1:26" ht="13" customHeight="1" x14ac:dyDescent="0.15">
      <c r="A170" s="15">
        <v>165</v>
      </c>
      <c r="B170" s="16" t="s">
        <v>351</v>
      </c>
      <c r="C170" s="16" t="s">
        <v>49</v>
      </c>
      <c r="D170" s="32"/>
      <c r="E170" s="17">
        <v>-27</v>
      </c>
      <c r="F170" s="42" t="s">
        <v>22</v>
      </c>
      <c r="G170" s="27">
        <v>0</v>
      </c>
      <c r="H170" s="22"/>
      <c r="I170" s="23"/>
      <c r="J170" s="11">
        <f>($J$4*(IF(H170=1,5,IF(H170=2,3,IF(H170=3,1.8,IF(H170=5,1.08,IF(H170=9,0.75,IF(H170=17,0.53,IF(H170=33,0.37,IF(H170&gt;=65,0.26,0))))))))))+(I170*1*$J$4)</f>
        <v>0</v>
      </c>
      <c r="K170" s="38">
        <v>5</v>
      </c>
      <c r="L170" s="39">
        <v>1</v>
      </c>
      <c r="M170" s="40">
        <f>($M$4*(IF(K170=1,5,IF(K170=2,3,IF(K170=3,1.8,IF(K170=5,1.08,IF(K170=9,0.75,IF(K170=17,0.53,IF(K170=33,0.37,IF(K170&gt;=65,0.26,0))))))))))+(L170*1*$M$4)</f>
        <v>4.16</v>
      </c>
      <c r="N170" s="22">
        <v>9</v>
      </c>
      <c r="O170" s="23">
        <v>0</v>
      </c>
      <c r="P170" s="11">
        <f>($P$4*(IF(N170=1,5,IF(N170=2,3,IF(N170=3,1.8,IF(N170=5,1.08,IF(N170=9,0.75,IF(N170=17,0.53,IF(N170=33,0.37,IF(N170&gt;=65,0.26,0))))))))))+(O170*1*$P$4)</f>
        <v>0.75</v>
      </c>
      <c r="Q170" s="38"/>
      <c r="R170" s="39"/>
      <c r="S170" s="40">
        <f>($S$4*(IF(Q170=1,5,IF(Q170=2,3,IF(Q170=3,1.8,IF(Q170=5,1.08,IF(Q170=9,0.75,IF(Q170=17,0.53,IF(Q170=33,0.37,IF(Q170&gt;=65,0.26,0))))))))))+(R170*1*$S$4)</f>
        <v>0</v>
      </c>
      <c r="T170" s="22"/>
      <c r="U170" s="23"/>
      <c r="V170" s="11">
        <f>($V$4*(IF(T170=1,5,IF(T170=2,3,IF(T170=3,1.8,IF(T170=5,1.08,IF(T170=9,0.75,IF(T170=17,0.53,IF(T170=33,0.37,IF(T170&gt;=65,0.26,0))))))))))+(U170*1*$V$4)</f>
        <v>0</v>
      </c>
      <c r="W170" s="38"/>
      <c r="X170" s="39"/>
      <c r="Y170" s="40">
        <f>($Y$4*(IF(W170=1,5,IF(W170=2,3,IF(W170=3,1.8,IF(W170=5,1.08,IF(W170=9,0.75,IF(W170=17,0.53,IF(W170=33,0.37,IF(W170&gt;=65,0.26,0))))))))))+(X170*1*$Y$4)</f>
        <v>0</v>
      </c>
      <c r="Z170" s="27">
        <f>J170+G170+M170+P170+S170+V170+Y170</f>
        <v>4.91</v>
      </c>
    </row>
    <row r="171" spans="1:26" ht="13" customHeight="1" x14ac:dyDescent="0.15">
      <c r="A171" s="15">
        <v>166</v>
      </c>
      <c r="B171" s="16" t="s">
        <v>383</v>
      </c>
      <c r="C171" s="16" t="s">
        <v>0</v>
      </c>
      <c r="D171" s="32">
        <v>2008</v>
      </c>
      <c r="E171" s="17">
        <v>-44</v>
      </c>
      <c r="F171" s="17" t="s">
        <v>21</v>
      </c>
      <c r="G171" s="27">
        <v>0</v>
      </c>
      <c r="H171" s="22"/>
      <c r="I171" s="23"/>
      <c r="J171" s="11">
        <f>($J$4*(IF(H171=1,5,IF(H171=2,3,IF(H171=3,1.8,IF(H171=5,1.08,IF(H171=9,0.75,IF(H171=17,0.53,IF(H171=33,0.37,IF(H171&gt;=65,0.26,0))))))))))+(I171*1*$J$4)</f>
        <v>0</v>
      </c>
      <c r="K171" s="38"/>
      <c r="L171" s="39"/>
      <c r="M171" s="40">
        <f>($M$4*(IF(K171=1,5,IF(K171=2,3,IF(K171=3,1.8,IF(K171=5,1.08,IF(K171=9,0.75,IF(K171=17,0.53,IF(K171=33,0.37,IF(K171&gt;=65,0.26,0))))))))))+(L171*1*$M$4)</f>
        <v>0</v>
      </c>
      <c r="N171" s="22">
        <v>5</v>
      </c>
      <c r="O171" s="23">
        <v>1</v>
      </c>
      <c r="P171" s="11">
        <f>($P$4*(IF(N171=1,5,IF(N171=2,3,IF(N171=3,1.8,IF(N171=5,1.08,IF(N171=9,0.75,IF(N171=17,0.53,IF(N171=33,0.37,IF(N171&gt;=65,0.26,0))))))))))+(O171*1*$P$4)</f>
        <v>2.08</v>
      </c>
      <c r="Q171" s="38">
        <v>3</v>
      </c>
      <c r="R171" s="39">
        <v>1</v>
      </c>
      <c r="S171" s="40">
        <f>($S$4*(IF(Q171=1,5,IF(Q171=2,3,IF(Q171=3,1.8,IF(Q171=5,1.08,IF(Q171=9,0.75,IF(Q171=17,0.53,IF(Q171=33,0.37,IF(Q171&gt;=65,0.26,0))))))))))+(R171*1*$S$4)</f>
        <v>2.8</v>
      </c>
      <c r="T171" s="22"/>
      <c r="U171" s="23"/>
      <c r="V171" s="11">
        <f>($V$4*(IF(T171=1,5,IF(T171=2,3,IF(T171=3,1.8,IF(T171=5,1.08,IF(T171=9,0.75,IF(T171=17,0.53,IF(T171=33,0.37,IF(T171&gt;=65,0.26,0))))))))))+(U171*1*$V$4)</f>
        <v>0</v>
      </c>
      <c r="W171" s="38"/>
      <c r="X171" s="39"/>
      <c r="Y171" s="40">
        <f>($Y$4*(IF(W171=1,5,IF(W171=2,3,IF(W171=3,1.8,IF(W171=5,1.08,IF(W171=9,0.75,IF(W171=17,0.53,IF(W171=33,0.37,IF(W171&gt;=65,0.26,0))))))))))+(X171*1*$Y$4)</f>
        <v>0</v>
      </c>
      <c r="Z171" s="27">
        <f>J171+G171+M171+P171+S171+V171+Y171</f>
        <v>4.88</v>
      </c>
    </row>
    <row r="172" spans="1:26" x14ac:dyDescent="0.15">
      <c r="A172" s="15">
        <v>167</v>
      </c>
      <c r="B172" s="16" t="s">
        <v>390</v>
      </c>
      <c r="C172" s="16" t="s">
        <v>46</v>
      </c>
      <c r="D172" s="32"/>
      <c r="E172" s="17">
        <v>-57</v>
      </c>
      <c r="F172" s="17" t="s">
        <v>21</v>
      </c>
      <c r="G172" s="27">
        <v>0</v>
      </c>
      <c r="H172" s="22"/>
      <c r="I172" s="23"/>
      <c r="J172" s="11">
        <f>($J$4*(IF(H172=1,5,IF(H172=2,3,IF(H172=3,1.8,IF(H172=5,1.08,IF(H172=9,0.75,IF(H172=17,0.53,IF(H172=33,0.37,IF(H172&gt;=65,0.26,0))))))))))+(I172*1*$J$4)</f>
        <v>0</v>
      </c>
      <c r="K172" s="38"/>
      <c r="L172" s="39"/>
      <c r="M172" s="40">
        <f>($M$4*(IF(K172=1,5,IF(K172=2,3,IF(K172=3,1.8,IF(K172=5,1.08,IF(K172=9,0.75,IF(K172=17,0.53,IF(K172=33,0.37,IF(K172&gt;=65,0.26,0))))))))))+(L172*1*$M$4)</f>
        <v>0</v>
      </c>
      <c r="N172" s="22">
        <v>2</v>
      </c>
      <c r="O172" s="23">
        <v>0</v>
      </c>
      <c r="P172" s="11">
        <f>($P$4*(IF(N172=1,5,IF(N172=2,3,IF(N172=3,1.8,IF(N172=5,1.08,IF(N172=9,0.75,IF(N172=17,0.53,IF(N172=33,0.37,IF(N172&gt;=65,0.26,0))))))))))+(O172*1*$P$4)</f>
        <v>3</v>
      </c>
      <c r="Q172" s="38"/>
      <c r="R172" s="39"/>
      <c r="S172" s="40">
        <f>($S$4*(IF(Q172=1,5,IF(Q172=2,3,IF(Q172=3,1.8,IF(Q172=5,1.08,IF(Q172=9,0.75,IF(Q172=17,0.53,IF(Q172=33,0.37,IF(Q172&gt;=65,0.26,0))))))))))+(R172*1*$S$4)</f>
        <v>0</v>
      </c>
      <c r="T172" s="22"/>
      <c r="U172" s="23"/>
      <c r="V172" s="11">
        <f>($V$4*(IF(T172=1,5,IF(T172=2,3,IF(T172=3,1.8,IF(T172=5,1.08,IF(T172=9,0.75,IF(T172=17,0.53,IF(T172=33,0.37,IF(T172&gt;=65,0.26,0))))))))))+(U172*1*$V$4)</f>
        <v>0</v>
      </c>
      <c r="W172" s="38">
        <v>3</v>
      </c>
      <c r="X172" s="39">
        <v>0</v>
      </c>
      <c r="Y172" s="40">
        <f>($Y$4*(IF(W172=1,5,IF(W172=2,3,IF(W172=3,1.8,IF(W172=5,1.08,IF(W172=9,0.75,IF(W172=17,0.53,IF(W172=33,0.37,IF(W172&gt;=65,0.26,0))))))))))+(X172*1*$Y$4)</f>
        <v>1.8</v>
      </c>
      <c r="Z172" s="27">
        <f>J172+G172+M172+P172+S172+V172+Y172</f>
        <v>4.8</v>
      </c>
    </row>
    <row r="173" spans="1:26" x14ac:dyDescent="0.15">
      <c r="A173" s="15">
        <v>168</v>
      </c>
      <c r="B173" s="16" t="s">
        <v>54</v>
      </c>
      <c r="C173" s="16" t="s">
        <v>55</v>
      </c>
      <c r="D173" s="32">
        <v>2007</v>
      </c>
      <c r="E173" s="17">
        <v>-27</v>
      </c>
      <c r="F173" s="17" t="s">
        <v>21</v>
      </c>
      <c r="G173" s="27">
        <v>0.57100000000000006</v>
      </c>
      <c r="H173" s="22"/>
      <c r="I173" s="23"/>
      <c r="J173" s="11">
        <f>($J$4*(IF(H173=1,5,IF(H173=2,3,IF(H173=3,1.8,IF(H173=5,1.08,IF(H173=9,0.75,IF(H173=17,0.53,IF(H173=33,0.37,IF(H173&gt;=65,0.26,0))))))))))+(I173*1*$J$4)</f>
        <v>0</v>
      </c>
      <c r="K173" s="38"/>
      <c r="L173" s="39"/>
      <c r="M173" s="40">
        <f>($M$4*(IF(K173=1,5,IF(K173=2,3,IF(K173=3,1.8,IF(K173=5,1.08,IF(K173=9,0.75,IF(K173=17,0.53,IF(K173=33,0.37,IF(K173&gt;=65,0.26,0))))))))))+(L173*1*$M$4)</f>
        <v>0</v>
      </c>
      <c r="N173" s="22">
        <v>5</v>
      </c>
      <c r="O173" s="23">
        <v>1</v>
      </c>
      <c r="P173" s="11">
        <f>($P$4*(IF(N173=1,5,IF(N173=2,3,IF(N173=3,1.8,IF(N173=5,1.08,IF(N173=9,0.75,IF(N173=17,0.53,IF(N173=33,0.37,IF(N173&gt;=65,0.26,0))))))))))+(O173*1*$P$4)</f>
        <v>2.08</v>
      </c>
      <c r="Q173" s="38">
        <v>5</v>
      </c>
      <c r="R173" s="39">
        <v>1</v>
      </c>
      <c r="S173" s="40">
        <f>($S$4*(IF(Q173=1,5,IF(Q173=2,3,IF(Q173=3,1.8,IF(Q173=5,1.08,IF(Q173=9,0.75,IF(Q173=17,0.53,IF(Q173=33,0.37,IF(Q173&gt;=65,0.26,0))))))))))+(R173*1*$S$4)</f>
        <v>2.08</v>
      </c>
      <c r="T173" s="22"/>
      <c r="U173" s="23"/>
      <c r="V173" s="11">
        <f>($V$4*(IF(T173=1,5,IF(T173=2,3,IF(T173=3,1.8,IF(T173=5,1.08,IF(T173=9,0.75,IF(T173=17,0.53,IF(T173=33,0.37,IF(T173&gt;=65,0.26,0))))))))))+(U173*1*$V$4)</f>
        <v>0</v>
      </c>
      <c r="W173" s="38"/>
      <c r="X173" s="39"/>
      <c r="Y173" s="40">
        <f>($Y$4*(IF(W173=1,5,IF(W173=2,3,IF(W173=3,1.8,IF(W173=5,1.08,IF(W173=9,0.75,IF(W173=17,0.53,IF(W173=33,0.37,IF(W173&gt;=65,0.26,0))))))))))+(X173*1*$Y$4)</f>
        <v>0</v>
      </c>
      <c r="Z173" s="27">
        <f>J173+G173+M173+P173+S173+V173+Y173</f>
        <v>4.7309999999999999</v>
      </c>
    </row>
    <row r="174" spans="1:26" x14ac:dyDescent="0.15">
      <c r="A174" s="15">
        <v>169</v>
      </c>
      <c r="B174" s="16" t="s">
        <v>373</v>
      </c>
      <c r="C174" s="16" t="s">
        <v>102</v>
      </c>
      <c r="D174" s="44">
        <v>2008</v>
      </c>
      <c r="E174" s="17">
        <v>-30</v>
      </c>
      <c r="F174" s="17" t="s">
        <v>21</v>
      </c>
      <c r="G174" s="27">
        <v>0</v>
      </c>
      <c r="H174" s="22"/>
      <c r="I174" s="23"/>
      <c r="J174" s="11">
        <f>($J$4*(IF(H174=1,5,IF(H174=2,3,IF(H174=3,1.8,IF(H174=5,1.08,IF(H174=9,0.75,IF(H174=17,0.53,IF(H174=33,0.37,IF(H174&gt;=65,0.26,0))))))))))+(I174*1*$J$4)</f>
        <v>0</v>
      </c>
      <c r="K174" s="38"/>
      <c r="L174" s="39"/>
      <c r="M174" s="40">
        <f>($M$4*(IF(K174=1,5,IF(K174=2,3,IF(K174=3,1.8,IF(K174=5,1.08,IF(K174=9,0.75,IF(K174=17,0.53,IF(K174=33,0.37,IF(K174&gt;=65,0.26,0))))))))))+(L174*1*$M$4)</f>
        <v>0</v>
      </c>
      <c r="N174" s="22">
        <v>17</v>
      </c>
      <c r="O174" s="23">
        <v>0</v>
      </c>
      <c r="P174" s="11">
        <f>($P$4*(IF(N174=1,5,IF(N174=2,3,IF(N174=3,1.8,IF(N174=5,1.08,IF(N174=9,0.75,IF(N174=17,0.53,IF(N174=33,0.37,IF(N174&gt;=65,0.26,0))))))))))+(O174*1*$P$4)</f>
        <v>0.53</v>
      </c>
      <c r="Q174" s="38">
        <v>9</v>
      </c>
      <c r="R174" s="39">
        <v>0</v>
      </c>
      <c r="S174" s="40">
        <f>($S$4*(IF(Q174=1,5,IF(Q174=2,3,IF(Q174=3,1.8,IF(Q174=5,1.08,IF(Q174=9,0.75,IF(Q174=17,0.53,IF(Q174=33,0.37,IF(Q174&gt;=65,0.26,0))))))))))+(R174*1*$S$4)</f>
        <v>0.75</v>
      </c>
      <c r="T174" s="22">
        <v>9</v>
      </c>
      <c r="U174" s="23">
        <v>0</v>
      </c>
      <c r="V174" s="11">
        <f>($V$4*(IF(T174=1,5,IF(T174=2,3,IF(T174=3,1.8,IF(T174=5,1.08,IF(T174=9,0.75,IF(T174=17,0.53,IF(T174=33,0.37,IF(T174&gt;=65,0.26,0))))))))))+(U174*1*$V$4)</f>
        <v>1.5</v>
      </c>
      <c r="W174" s="38">
        <v>3</v>
      </c>
      <c r="X174" s="39">
        <v>0</v>
      </c>
      <c r="Y174" s="40">
        <f>($Y$4*(IF(W174=1,5,IF(W174=2,3,IF(W174=3,1.8,IF(W174=5,1.08,IF(W174=9,0.75,IF(W174=17,0.53,IF(W174=33,0.37,IF(W174&gt;=65,0.26,0))))))))))+(X174*1*$Y$4)</f>
        <v>1.8</v>
      </c>
      <c r="Z174" s="27">
        <f>J174+G174+M174+P174+S174+V174+Y174</f>
        <v>4.58</v>
      </c>
    </row>
    <row r="175" spans="1:26" x14ac:dyDescent="0.15">
      <c r="A175" s="15">
        <v>170</v>
      </c>
      <c r="B175" s="16" t="s">
        <v>156</v>
      </c>
      <c r="C175" s="16" t="s">
        <v>62</v>
      </c>
      <c r="D175" s="32">
        <v>2007</v>
      </c>
      <c r="E175" s="17">
        <v>-30</v>
      </c>
      <c r="F175" s="17" t="s">
        <v>21</v>
      </c>
      <c r="G175" s="27">
        <v>0.38800000000000001</v>
      </c>
      <c r="H175" s="22"/>
      <c r="I175" s="23"/>
      <c r="J175" s="11">
        <f>($J$4*(IF(H175=1,5,IF(H175=2,3,IF(H175=3,1.8,IF(H175=5,1.08,IF(H175=9,0.75,IF(H175=17,0.53,IF(H175=33,0.37,IF(H175&gt;=65,0.26,0))))))))))+(I175*1*$J$4)</f>
        <v>0</v>
      </c>
      <c r="K175" s="38">
        <v>5</v>
      </c>
      <c r="L175" s="39">
        <v>1</v>
      </c>
      <c r="M175" s="40">
        <f>($M$4*(IF(K175=1,5,IF(K175=2,3,IF(K175=3,1.8,IF(K175=5,1.08,IF(K175=9,0.75,IF(K175=17,0.53,IF(K175=33,0.37,IF(K175&gt;=65,0.26,0))))))))))+(L175*1*$M$4)</f>
        <v>4.16</v>
      </c>
      <c r="N175" s="22"/>
      <c r="O175" s="23"/>
      <c r="P175" s="11">
        <f>($P$4*(IF(N175=1,5,IF(N175=2,3,IF(N175=3,1.8,IF(N175=5,1.08,IF(N175=9,0.75,IF(N175=17,0.53,IF(N175=33,0.37,IF(N175&gt;=65,0.26,0))))))))))+(O175*1*$P$4)</f>
        <v>0</v>
      </c>
      <c r="Q175" s="38"/>
      <c r="R175" s="39"/>
      <c r="S175" s="40">
        <f>($S$4*(IF(Q175=1,5,IF(Q175=2,3,IF(Q175=3,1.8,IF(Q175=5,1.08,IF(Q175=9,0.75,IF(Q175=17,0.53,IF(Q175=33,0.37,IF(Q175&gt;=65,0.26,0))))))))))+(R175*1*$S$4)</f>
        <v>0</v>
      </c>
      <c r="T175" s="22"/>
      <c r="U175" s="23"/>
      <c r="V175" s="11">
        <f>($V$4*(IF(T175=1,5,IF(T175=2,3,IF(T175=3,1.8,IF(T175=5,1.08,IF(T175=9,0.75,IF(T175=17,0.53,IF(T175=33,0.37,IF(T175&gt;=65,0.26,0))))))))))+(U175*1*$V$4)</f>
        <v>0</v>
      </c>
      <c r="W175" s="38"/>
      <c r="X175" s="39"/>
      <c r="Y175" s="40">
        <f>($Y$4*(IF(W175=1,5,IF(W175=2,3,IF(W175=3,1.8,IF(W175=5,1.08,IF(W175=9,0.75,IF(W175=17,0.53,IF(W175=33,0.37,IF(W175&gt;=65,0.26,0))))))))))+(X175*1*$Y$4)</f>
        <v>0</v>
      </c>
      <c r="Z175" s="27">
        <f>J175+G175+M175+P175+S175+V175+Y175</f>
        <v>4.548</v>
      </c>
    </row>
    <row r="176" spans="1:26" x14ac:dyDescent="0.15">
      <c r="A176" s="15">
        <v>171</v>
      </c>
      <c r="B176" s="16" t="s">
        <v>360</v>
      </c>
      <c r="C176" s="16" t="s">
        <v>2</v>
      </c>
      <c r="D176" s="32">
        <v>2007</v>
      </c>
      <c r="E176" s="17">
        <v>-40</v>
      </c>
      <c r="F176" s="42" t="s">
        <v>22</v>
      </c>
      <c r="G176" s="27">
        <v>0</v>
      </c>
      <c r="H176" s="22"/>
      <c r="I176" s="23"/>
      <c r="J176" s="11">
        <f>($J$4*(IF(H176=1,5,IF(H176=2,3,IF(H176=3,1.8,IF(H176=5,1.08,IF(H176=9,0.75,IF(H176=17,0.53,IF(H176=33,0.37,IF(H176&gt;=65,0.26,0))))))))))+(I176*1*$J$4)</f>
        <v>0</v>
      </c>
      <c r="K176" s="38">
        <v>5</v>
      </c>
      <c r="L176" s="39">
        <v>0</v>
      </c>
      <c r="M176" s="40">
        <f>($M$4*(IF(K176=1,5,IF(K176=2,3,IF(K176=3,1.8,IF(K176=5,1.08,IF(K176=9,0.75,IF(K176=17,0.53,IF(K176=33,0.37,IF(K176&gt;=65,0.26,0))))))))))+(L176*1*$M$4)</f>
        <v>2.16</v>
      </c>
      <c r="N176" s="22">
        <v>9</v>
      </c>
      <c r="O176" s="23">
        <v>0</v>
      </c>
      <c r="P176" s="11">
        <f>($P$4*(IF(N176=1,5,IF(N176=2,3,IF(N176=3,1.8,IF(N176=5,1.08,IF(N176=9,0.75,IF(N176=17,0.53,IF(N176=33,0.37,IF(N176&gt;=65,0.26,0))))))))))+(O176*1*$P$4)</f>
        <v>0.75</v>
      </c>
      <c r="Q176" s="38"/>
      <c r="R176" s="39"/>
      <c r="S176" s="40">
        <f>($S$4*(IF(Q176=1,5,IF(Q176=2,3,IF(Q176=3,1.8,IF(Q176=5,1.08,IF(Q176=9,0.75,IF(Q176=17,0.53,IF(Q176=33,0.37,IF(Q176&gt;=65,0.26,0))))))))))+(R176*1*$S$4)</f>
        <v>0</v>
      </c>
      <c r="T176" s="22">
        <v>9</v>
      </c>
      <c r="U176" s="23">
        <v>0</v>
      </c>
      <c r="V176" s="11">
        <f>($V$4*(IF(T176=1,5,IF(T176=2,3,IF(T176=3,1.8,IF(T176=5,1.08,IF(T176=9,0.75,IF(T176=17,0.53,IF(T176=33,0.37,IF(T176&gt;=65,0.26,0))))))))))+(U176*1*$V$4)</f>
        <v>1.5</v>
      </c>
      <c r="W176" s="38"/>
      <c r="X176" s="39"/>
      <c r="Y176" s="40">
        <f>($Y$4*(IF(W176=1,5,IF(W176=2,3,IF(W176=3,1.8,IF(W176=5,1.08,IF(W176=9,0.75,IF(W176=17,0.53,IF(W176=33,0.37,IF(W176&gt;=65,0.26,0))))))))))+(X176*1*$Y$4)</f>
        <v>0</v>
      </c>
      <c r="Z176" s="27">
        <f>J176+G176+M176+P176+S176+V176+Y176</f>
        <v>4.41</v>
      </c>
    </row>
    <row r="177" spans="1:26" x14ac:dyDescent="0.15">
      <c r="A177" s="15">
        <v>172</v>
      </c>
      <c r="B177" s="16" t="s">
        <v>356</v>
      </c>
      <c r="C177" s="16" t="s">
        <v>2</v>
      </c>
      <c r="D177" s="32">
        <v>2008</v>
      </c>
      <c r="E177" s="17">
        <v>-36</v>
      </c>
      <c r="F177" s="42" t="s">
        <v>22</v>
      </c>
      <c r="G177" s="27">
        <v>0</v>
      </c>
      <c r="H177" s="22"/>
      <c r="I177" s="23"/>
      <c r="J177" s="11">
        <f>($J$4*(IF(H177=1,5,IF(H177=2,3,IF(H177=3,1.8,IF(H177=5,1.08,IF(H177=9,0.75,IF(H177=17,0.53,IF(H177=33,0.37,IF(H177&gt;=65,0.26,0))))))))))+(I177*1*$J$4)</f>
        <v>0</v>
      </c>
      <c r="K177" s="38">
        <v>5</v>
      </c>
      <c r="L177" s="39">
        <v>0</v>
      </c>
      <c r="M177" s="40">
        <f>($M$4*(IF(K177=1,5,IF(K177=2,3,IF(K177=3,1.8,IF(K177=5,1.08,IF(K177=9,0.75,IF(K177=17,0.53,IF(K177=33,0.37,IF(K177&gt;=65,0.26,0))))))))))+(L177*1*$M$4)</f>
        <v>2.16</v>
      </c>
      <c r="N177" s="22">
        <v>9</v>
      </c>
      <c r="O177" s="23">
        <v>0</v>
      </c>
      <c r="P177" s="11">
        <f>($P$4*(IF(N177=1,5,IF(N177=2,3,IF(N177=3,1.8,IF(N177=5,1.08,IF(N177=9,0.75,IF(N177=17,0.53,IF(N177=33,0.37,IF(N177&gt;=65,0.26,0))))))))))+(O177*1*$P$4)</f>
        <v>0.75</v>
      </c>
      <c r="Q177" s="38"/>
      <c r="R177" s="39"/>
      <c r="S177" s="40">
        <f>($S$4*(IF(Q177=1,5,IF(Q177=2,3,IF(Q177=3,1.8,IF(Q177=5,1.08,IF(Q177=9,0.75,IF(Q177=17,0.53,IF(Q177=33,0.37,IF(Q177&gt;=65,0.26,0))))))))))+(R177*1*$S$4)</f>
        <v>0</v>
      </c>
      <c r="T177" s="22">
        <v>9</v>
      </c>
      <c r="U177" s="23">
        <v>0</v>
      </c>
      <c r="V177" s="11">
        <f>($V$4*(IF(T177=1,5,IF(T177=2,3,IF(T177=3,1.8,IF(T177=5,1.08,IF(T177=9,0.75,IF(T177=17,0.53,IF(T177=33,0.37,IF(T177&gt;=65,0.26,0))))))))))+(U177*1*$V$4)</f>
        <v>1.5</v>
      </c>
      <c r="W177" s="38"/>
      <c r="X177" s="39"/>
      <c r="Y177" s="40">
        <f>($Y$4*(IF(W177=1,5,IF(W177=2,3,IF(W177=3,1.8,IF(W177=5,1.08,IF(W177=9,0.75,IF(W177=17,0.53,IF(W177=33,0.37,IF(W177&gt;=65,0.26,0))))))))))+(X177*1*$Y$4)</f>
        <v>0</v>
      </c>
      <c r="Z177" s="27">
        <f>J177+G177+M177+P177+S177+V177+Y177</f>
        <v>4.41</v>
      </c>
    </row>
    <row r="178" spans="1:26" x14ac:dyDescent="0.15">
      <c r="A178" s="15">
        <v>173</v>
      </c>
      <c r="B178" s="16" t="s">
        <v>257</v>
      </c>
      <c r="C178" s="16" t="s">
        <v>67</v>
      </c>
      <c r="D178" s="32">
        <v>2008</v>
      </c>
      <c r="E178" s="17">
        <v>-36</v>
      </c>
      <c r="F178" s="17" t="s">
        <v>22</v>
      </c>
      <c r="G178" s="27">
        <v>0</v>
      </c>
      <c r="H178" s="22">
        <v>9</v>
      </c>
      <c r="I178" s="23">
        <v>0</v>
      </c>
      <c r="J178" s="11">
        <f>($J$4*(IF(H178=1,5,IF(H178=2,3,IF(H178=3,1.8,IF(H178=5,1.08,IF(H178=9,0.75,IF(H178=17,0.53,IF(H178=33,0.37,IF(H178&gt;=65,0.26,0))))))))))+(I178*1*$J$4)</f>
        <v>1.5</v>
      </c>
      <c r="K178" s="38">
        <v>5</v>
      </c>
      <c r="L178" s="39">
        <v>0</v>
      </c>
      <c r="M178" s="40">
        <f>($M$4*(IF(K178=1,5,IF(K178=2,3,IF(K178=3,1.8,IF(K178=5,1.08,IF(K178=9,0.75,IF(K178=17,0.53,IF(K178=33,0.37,IF(K178&gt;=65,0.26,0))))))))))+(L178*1*$M$4)</f>
        <v>2.16</v>
      </c>
      <c r="N178" s="22"/>
      <c r="O178" s="23"/>
      <c r="P178" s="11">
        <f>($P$4*(IF(N178=1,5,IF(N178=2,3,IF(N178=3,1.8,IF(N178=5,1.08,IF(N178=9,0.75,IF(N178=17,0.53,IF(N178=33,0.37,IF(N178&gt;=65,0.26,0))))))))))+(O178*1*$P$4)</f>
        <v>0</v>
      </c>
      <c r="Q178" s="38">
        <v>9</v>
      </c>
      <c r="R178" s="39">
        <v>0</v>
      </c>
      <c r="S178" s="40">
        <f>($S$4*(IF(Q178=1,5,IF(Q178=2,3,IF(Q178=3,1.8,IF(Q178=5,1.08,IF(Q178=9,0.75,IF(Q178=17,0.53,IF(Q178=33,0.37,IF(Q178&gt;=65,0.26,0))))))))))+(R178*1*$S$4)</f>
        <v>0.75</v>
      </c>
      <c r="T178" s="22"/>
      <c r="U178" s="23"/>
      <c r="V178" s="11">
        <f>($V$4*(IF(T178=1,5,IF(T178=2,3,IF(T178=3,1.8,IF(T178=5,1.08,IF(T178=9,0.75,IF(T178=17,0.53,IF(T178=33,0.37,IF(T178&gt;=65,0.26,0))))))))))+(U178*1*$V$4)</f>
        <v>0</v>
      </c>
      <c r="W178" s="38"/>
      <c r="X178" s="39"/>
      <c r="Y178" s="40">
        <f>($Y$4*(IF(W178=1,5,IF(W178=2,3,IF(W178=3,1.8,IF(W178=5,1.08,IF(W178=9,0.75,IF(W178=17,0.53,IF(W178=33,0.37,IF(W178&gt;=65,0.26,0))))))))))+(X178*1*$Y$4)</f>
        <v>0</v>
      </c>
      <c r="Z178" s="27">
        <f>J178+G178+M178+P178+S178+V178+Y178</f>
        <v>4.41</v>
      </c>
    </row>
    <row r="179" spans="1:26" x14ac:dyDescent="0.15">
      <c r="A179" s="15">
        <v>174</v>
      </c>
      <c r="B179" s="16" t="s">
        <v>194</v>
      </c>
      <c r="C179" s="16" t="s">
        <v>130</v>
      </c>
      <c r="D179" s="32">
        <v>2007</v>
      </c>
      <c r="E179" s="17">
        <v>-33</v>
      </c>
      <c r="F179" s="17" t="s">
        <v>21</v>
      </c>
      <c r="G179" s="27">
        <v>0.21600000000000003</v>
      </c>
      <c r="H179" s="22"/>
      <c r="I179" s="23"/>
      <c r="J179" s="11">
        <f>($J$4*(IF(H179=1,5,IF(H179=2,3,IF(H179=3,1.8,IF(H179=5,1.08,IF(H179=9,0.75,IF(H179=17,0.53,IF(H179=33,0.37,IF(H179&gt;=65,0.26,0))))))))))+(I179*1*$J$4)</f>
        <v>0</v>
      </c>
      <c r="K179" s="38">
        <v>5</v>
      </c>
      <c r="L179" s="39">
        <v>1</v>
      </c>
      <c r="M179" s="40">
        <f>($M$4*(IF(K179=1,5,IF(K179=2,3,IF(K179=3,1.8,IF(K179=5,1.08,IF(K179=9,0.75,IF(K179=17,0.53,IF(K179=33,0.37,IF(K179&gt;=65,0.26,0))))))))))+(L179*1*$M$4)</f>
        <v>4.16</v>
      </c>
      <c r="N179" s="22"/>
      <c r="O179" s="23"/>
      <c r="P179" s="11">
        <f>($P$4*(IF(N179=1,5,IF(N179=2,3,IF(N179=3,1.8,IF(N179=5,1.08,IF(N179=9,0.75,IF(N179=17,0.53,IF(N179=33,0.37,IF(N179&gt;=65,0.26,0))))))))))+(O179*1*$P$4)</f>
        <v>0</v>
      </c>
      <c r="Q179" s="38"/>
      <c r="R179" s="39"/>
      <c r="S179" s="40">
        <f>($S$4*(IF(Q179=1,5,IF(Q179=2,3,IF(Q179=3,1.8,IF(Q179=5,1.08,IF(Q179=9,0.75,IF(Q179=17,0.53,IF(Q179=33,0.37,IF(Q179&gt;=65,0.26,0))))))))))+(R179*1*$S$4)</f>
        <v>0</v>
      </c>
      <c r="T179" s="22"/>
      <c r="U179" s="23"/>
      <c r="V179" s="11">
        <f>($V$4*(IF(T179=1,5,IF(T179=2,3,IF(T179=3,1.8,IF(T179=5,1.08,IF(T179=9,0.75,IF(T179=17,0.53,IF(T179=33,0.37,IF(T179&gt;=65,0.26,0))))))))))+(U179*1*$V$4)</f>
        <v>0</v>
      </c>
      <c r="W179" s="38"/>
      <c r="X179" s="39"/>
      <c r="Y179" s="40">
        <f>($Y$4*(IF(W179=1,5,IF(W179=2,3,IF(W179=3,1.8,IF(W179=5,1.08,IF(W179=9,0.75,IF(W179=17,0.53,IF(W179=33,0.37,IF(W179&gt;=65,0.26,0))))))))))+(X179*1*$Y$4)</f>
        <v>0</v>
      </c>
      <c r="Z179" s="27">
        <f>J179+G179+M179+P179+S179+V179+Y179</f>
        <v>4.3760000000000003</v>
      </c>
    </row>
    <row r="180" spans="1:26" x14ac:dyDescent="0.15">
      <c r="A180" s="15">
        <v>175</v>
      </c>
      <c r="B180" s="16" t="s">
        <v>370</v>
      </c>
      <c r="C180" s="16" t="s">
        <v>45</v>
      </c>
      <c r="D180" s="32">
        <v>2007</v>
      </c>
      <c r="E180" s="17">
        <v>-30</v>
      </c>
      <c r="F180" s="17" t="s">
        <v>21</v>
      </c>
      <c r="G180" s="27">
        <v>0</v>
      </c>
      <c r="H180" s="22"/>
      <c r="I180" s="23"/>
      <c r="J180" s="11">
        <f>($J$4*(IF(H180=1,5,IF(H180=2,3,IF(H180=3,1.8,IF(H180=5,1.08,IF(H180=9,0.75,IF(H180=17,0.53,IF(H180=33,0.37,IF(H180&gt;=65,0.26,0))))))))))+(I180*1*$J$4)</f>
        <v>0</v>
      </c>
      <c r="K180" s="38"/>
      <c r="L180" s="39"/>
      <c r="M180" s="40">
        <f>($M$4*(IF(K180=1,5,IF(K180=2,3,IF(K180=3,1.8,IF(K180=5,1.08,IF(K180=9,0.75,IF(K180=17,0.53,IF(K180=33,0.37,IF(K180&gt;=65,0.26,0))))))))))+(L180*1*$M$4)</f>
        <v>0</v>
      </c>
      <c r="N180" s="22">
        <v>5</v>
      </c>
      <c r="O180" s="23">
        <v>1</v>
      </c>
      <c r="P180" s="11">
        <f>($P$4*(IF(N180=1,5,IF(N180=2,3,IF(N180=3,1.8,IF(N180=5,1.08,IF(N180=9,0.75,IF(N180=17,0.53,IF(N180=33,0.37,IF(N180&gt;=65,0.26,0))))))))))+(O180*1*$P$4)</f>
        <v>2.08</v>
      </c>
      <c r="Q180" s="38">
        <v>9</v>
      </c>
      <c r="R180" s="39">
        <v>0</v>
      </c>
      <c r="S180" s="40">
        <f>($S$4*(IF(Q180=1,5,IF(Q180=2,3,IF(Q180=3,1.8,IF(Q180=5,1.08,IF(Q180=9,0.75,IF(Q180=17,0.53,IF(Q180=33,0.37,IF(Q180&gt;=65,0.26,0))))))))))+(R180*1*$S$4)</f>
        <v>0.75</v>
      </c>
      <c r="T180" s="22">
        <v>9</v>
      </c>
      <c r="U180" s="23">
        <v>0</v>
      </c>
      <c r="V180" s="11">
        <f>($V$4*(IF(T180=1,5,IF(T180=2,3,IF(T180=3,1.8,IF(T180=5,1.08,IF(T180=9,0.75,IF(T180=17,0.53,IF(T180=33,0.37,IF(T180&gt;=65,0.26,0))))))))))+(U180*1*$V$4)</f>
        <v>1.5</v>
      </c>
      <c r="W180" s="38"/>
      <c r="X180" s="39"/>
      <c r="Y180" s="40">
        <f>($Y$4*(IF(W180=1,5,IF(W180=2,3,IF(W180=3,1.8,IF(W180=5,1.08,IF(W180=9,0.75,IF(W180=17,0.53,IF(W180=33,0.37,IF(W180&gt;=65,0.26,0))))))))))+(X180*1*$Y$4)</f>
        <v>0</v>
      </c>
      <c r="Z180" s="27">
        <f>J180+G180+M180+P180+S180+V180+Y180</f>
        <v>4.33</v>
      </c>
    </row>
    <row r="181" spans="1:26" x14ac:dyDescent="0.15">
      <c r="A181" s="15">
        <v>176</v>
      </c>
      <c r="B181" s="16" t="s">
        <v>501</v>
      </c>
      <c r="C181" s="16" t="s">
        <v>0</v>
      </c>
      <c r="D181" s="32"/>
      <c r="E181" s="17">
        <v>-40</v>
      </c>
      <c r="F181" s="17" t="s">
        <v>22</v>
      </c>
      <c r="G181" s="27">
        <v>0</v>
      </c>
      <c r="H181" s="22"/>
      <c r="I181" s="23"/>
      <c r="J181" s="11">
        <f>($J$4*(IF(H181=1,5,IF(H181=2,3,IF(H181=3,1.8,IF(H181=5,1.08,IF(H181=9,0.75,IF(H181=17,0.53,IF(H181=33,0.37,IF(H181&gt;=65,0.26,0))))))))))+(I181*1*$J$4)</f>
        <v>0</v>
      </c>
      <c r="K181" s="38"/>
      <c r="L181" s="39"/>
      <c r="M181" s="40">
        <f>($M$4*(IF(K181=1,5,IF(K181=2,3,IF(K181=3,1.8,IF(K181=5,1.08,IF(K181=9,0.75,IF(K181=17,0.53,IF(K181=33,0.37,IF(K181&gt;=65,0.26,0))))))))))+(L181*1*$M$4)</f>
        <v>0</v>
      </c>
      <c r="N181" s="22"/>
      <c r="O181" s="23"/>
      <c r="P181" s="11">
        <f>($P$4*(IF(N181=1,5,IF(N181=2,3,IF(N181=3,1.8,IF(N181=5,1.08,IF(N181=9,0.75,IF(N181=17,0.53,IF(N181=33,0.37,IF(N181&gt;=65,0.26,0))))))))))+(O181*1*$P$4)</f>
        <v>0</v>
      </c>
      <c r="Q181" s="38">
        <v>3</v>
      </c>
      <c r="R181" s="39">
        <v>1</v>
      </c>
      <c r="S181" s="40">
        <f>($S$4*(IF(Q181=1,5,IF(Q181=2,3,IF(Q181=3,1.8,IF(Q181=5,1.08,IF(Q181=9,0.75,IF(Q181=17,0.53,IF(Q181=33,0.37,IF(Q181&gt;=65,0.26,0))))))))))+(R181*1*$S$4)</f>
        <v>2.8</v>
      </c>
      <c r="T181" s="22">
        <v>9</v>
      </c>
      <c r="U181" s="23">
        <v>0</v>
      </c>
      <c r="V181" s="11">
        <f>($V$4*(IF(T181=1,5,IF(T181=2,3,IF(T181=3,1.8,IF(T181=5,1.08,IF(T181=9,0.75,IF(T181=17,0.53,IF(T181=33,0.37,IF(T181&gt;=65,0.26,0))))))))))+(U181*1*$V$4)</f>
        <v>1.5</v>
      </c>
      <c r="W181" s="38"/>
      <c r="X181" s="39"/>
      <c r="Y181" s="40">
        <f>($Y$4*(IF(W181=1,5,IF(W181=2,3,IF(W181=3,1.8,IF(W181=5,1.08,IF(W181=9,0.75,IF(W181=17,0.53,IF(W181=33,0.37,IF(W181&gt;=65,0.26,0))))))))))+(X181*1*$Y$4)</f>
        <v>0</v>
      </c>
      <c r="Z181" s="27">
        <f>J181+G181+M181+P181+S181+V181+Y181</f>
        <v>4.3</v>
      </c>
    </row>
    <row r="182" spans="1:26" x14ac:dyDescent="0.15">
      <c r="A182" s="15">
        <v>177</v>
      </c>
      <c r="B182" s="16" t="s">
        <v>182</v>
      </c>
      <c r="C182" s="16" t="s">
        <v>35</v>
      </c>
      <c r="D182" s="32">
        <v>2007</v>
      </c>
      <c r="E182" s="17">
        <v>-33</v>
      </c>
      <c r="F182" s="17" t="s">
        <v>22</v>
      </c>
      <c r="G182" s="27">
        <v>0.10800000000000001</v>
      </c>
      <c r="H182" s="22"/>
      <c r="I182" s="23"/>
      <c r="J182" s="11">
        <f>($J$4*(IF(H182=1,5,IF(H182=2,3,IF(H182=3,1.8,IF(H182=5,1.08,IF(H182=9,0.75,IF(H182=17,0.53,IF(H182=33,0.37,IF(H182&gt;=65,0.26,0))))))))))+(I182*1*$J$4)</f>
        <v>0</v>
      </c>
      <c r="K182" s="38">
        <v>5</v>
      </c>
      <c r="L182" s="39">
        <v>1</v>
      </c>
      <c r="M182" s="40">
        <f>($M$4*(IF(K182=1,5,IF(K182=2,3,IF(K182=3,1.8,IF(K182=5,1.08,IF(K182=9,0.75,IF(K182=17,0.53,IF(K182=33,0.37,IF(K182&gt;=65,0.26,0))))))))))+(L182*1*$M$4)</f>
        <v>4.16</v>
      </c>
      <c r="N182" s="22"/>
      <c r="O182" s="23"/>
      <c r="P182" s="11">
        <f>($P$4*(IF(N182=1,5,IF(N182=2,3,IF(N182=3,1.8,IF(N182=5,1.08,IF(N182=9,0.75,IF(N182=17,0.53,IF(N182=33,0.37,IF(N182&gt;=65,0.26,0))))))))))+(O182*1*$P$4)</f>
        <v>0</v>
      </c>
      <c r="Q182" s="38"/>
      <c r="R182" s="39"/>
      <c r="S182" s="40">
        <f>($S$4*(IF(Q182=1,5,IF(Q182=2,3,IF(Q182=3,1.8,IF(Q182=5,1.08,IF(Q182=9,0.75,IF(Q182=17,0.53,IF(Q182=33,0.37,IF(Q182&gt;=65,0.26,0))))))))))+(R182*1*$S$4)</f>
        <v>0</v>
      </c>
      <c r="T182" s="22"/>
      <c r="U182" s="23"/>
      <c r="V182" s="11">
        <f>($V$4*(IF(T182=1,5,IF(T182=2,3,IF(T182=3,1.8,IF(T182=5,1.08,IF(T182=9,0.75,IF(T182=17,0.53,IF(T182=33,0.37,IF(T182&gt;=65,0.26,0))))))))))+(U182*1*$V$4)</f>
        <v>0</v>
      </c>
      <c r="W182" s="38"/>
      <c r="X182" s="39"/>
      <c r="Y182" s="40">
        <f>($Y$4*(IF(W182=1,5,IF(W182=2,3,IF(W182=3,1.8,IF(W182=5,1.08,IF(W182=9,0.75,IF(W182=17,0.53,IF(W182=33,0.37,IF(W182&gt;=65,0.26,0))))))))))+(X182*1*$Y$4)</f>
        <v>0</v>
      </c>
      <c r="Z182" s="27">
        <f>J182+G182+M182+P182+S182+V182+Y182</f>
        <v>4.2679999999999998</v>
      </c>
    </row>
    <row r="183" spans="1:26" x14ac:dyDescent="0.15">
      <c r="A183" s="15">
        <v>178</v>
      </c>
      <c r="B183" s="16" t="s">
        <v>302</v>
      </c>
      <c r="C183" s="16" t="s">
        <v>56</v>
      </c>
      <c r="D183" s="32">
        <v>2007</v>
      </c>
      <c r="E183" s="17">
        <v>-33</v>
      </c>
      <c r="F183" s="17" t="s">
        <v>21</v>
      </c>
      <c r="G183" s="27">
        <v>0.10600000000000001</v>
      </c>
      <c r="H183" s="22">
        <v>5</v>
      </c>
      <c r="I183" s="23">
        <v>1</v>
      </c>
      <c r="J183" s="11">
        <f>($J$4*(IF(H183=1,5,IF(H183=2,3,IF(H183=3,1.8,IF(H183=5,1.08,IF(H183=9,0.75,IF(H183=17,0.53,IF(H183=33,0.37,IF(H183&gt;=65,0.26,0))))))))))+(I183*1*$J$4)</f>
        <v>4.16</v>
      </c>
      <c r="K183" s="38"/>
      <c r="L183" s="39"/>
      <c r="M183" s="40">
        <f>($M$4*(IF(K183=1,5,IF(K183=2,3,IF(K183=3,1.8,IF(K183=5,1.08,IF(K183=9,0.75,IF(K183=17,0.53,IF(K183=33,0.37,IF(K183&gt;=65,0.26,0))))))))))+(L183*1*$M$4)</f>
        <v>0</v>
      </c>
      <c r="N183" s="22"/>
      <c r="O183" s="23"/>
      <c r="P183" s="11">
        <f>($P$4*(IF(N183=1,5,IF(N183=2,3,IF(N183=3,1.8,IF(N183=5,1.08,IF(N183=9,0.75,IF(N183=17,0.53,IF(N183=33,0.37,IF(N183&gt;=65,0.26,0))))))))))+(O183*1*$P$4)</f>
        <v>0</v>
      </c>
      <c r="Q183" s="38"/>
      <c r="R183" s="39"/>
      <c r="S183" s="40">
        <f>($S$4*(IF(Q183=1,5,IF(Q183=2,3,IF(Q183=3,1.8,IF(Q183=5,1.08,IF(Q183=9,0.75,IF(Q183=17,0.53,IF(Q183=33,0.37,IF(Q183&gt;=65,0.26,0))))))))))+(R183*1*$S$4)</f>
        <v>0</v>
      </c>
      <c r="T183" s="22"/>
      <c r="U183" s="23"/>
      <c r="V183" s="11">
        <f>($V$4*(IF(T183=1,5,IF(T183=2,3,IF(T183=3,1.8,IF(T183=5,1.08,IF(T183=9,0.75,IF(T183=17,0.53,IF(T183=33,0.37,IF(T183&gt;=65,0.26,0))))))))))+(U183*1*$V$4)</f>
        <v>0</v>
      </c>
      <c r="W183" s="38"/>
      <c r="X183" s="39"/>
      <c r="Y183" s="40">
        <f>($Y$4*(IF(W183=1,5,IF(W183=2,3,IF(W183=3,1.8,IF(W183=5,1.08,IF(W183=9,0.75,IF(W183=17,0.53,IF(W183=33,0.37,IF(W183&gt;=65,0.26,0))))))))))+(X183*1*$Y$4)</f>
        <v>0</v>
      </c>
      <c r="Z183" s="27">
        <f>J183+G183+M183+P183+S183+V183+Y183</f>
        <v>4.266</v>
      </c>
    </row>
    <row r="184" spans="1:26" x14ac:dyDescent="0.15">
      <c r="A184" s="15">
        <v>179</v>
      </c>
      <c r="B184" s="16" t="s">
        <v>550</v>
      </c>
      <c r="C184" s="16" t="s">
        <v>466</v>
      </c>
      <c r="D184" s="32"/>
      <c r="E184" s="17">
        <v>-44</v>
      </c>
      <c r="F184" s="17" t="s">
        <v>21</v>
      </c>
      <c r="G184" s="27">
        <v>0</v>
      </c>
      <c r="H184" s="22"/>
      <c r="I184" s="23"/>
      <c r="J184" s="11">
        <f>($J$4*(IF(H184=1,5,IF(H184=2,3,IF(H184=3,1.8,IF(H184=5,1.08,IF(H184=9,0.75,IF(H184=17,0.53,IF(H184=33,0.37,IF(H184&gt;=65,0.26,0))))))))))+(I184*1*$J$4)</f>
        <v>0</v>
      </c>
      <c r="K184" s="38"/>
      <c r="L184" s="39"/>
      <c r="M184" s="40">
        <f>($M$4*(IF(K184=1,5,IF(K184=2,3,IF(K184=3,1.8,IF(K184=5,1.08,IF(K184=9,0.75,IF(K184=17,0.53,IF(K184=33,0.37,IF(K184&gt;=65,0.26,0))))))))))+(L184*1*$M$4)</f>
        <v>0</v>
      </c>
      <c r="N184" s="22"/>
      <c r="O184" s="23"/>
      <c r="P184" s="11">
        <f>($P$4*(IF(N184=1,5,IF(N184=2,3,IF(N184=3,1.8,IF(N184=5,1.08,IF(N184=9,0.75,IF(N184=17,0.53,IF(N184=33,0.37,IF(N184&gt;=65,0.26,0))))))))))+(O184*1*$P$4)</f>
        <v>0</v>
      </c>
      <c r="Q184" s="38"/>
      <c r="R184" s="39"/>
      <c r="S184" s="40">
        <f>($S$4*(IF(Q184=1,5,IF(Q184=2,3,IF(Q184=3,1.8,IF(Q184=5,1.08,IF(Q184=9,0.75,IF(Q184=17,0.53,IF(Q184=33,0.37,IF(Q184&gt;=65,0.26,0))))))))))+(R184*1*$S$4)</f>
        <v>0</v>
      </c>
      <c r="T184" s="22">
        <v>5</v>
      </c>
      <c r="U184" s="23">
        <v>1</v>
      </c>
      <c r="V184" s="11">
        <f>($V$4*(IF(T184=1,5,IF(T184=2,3,IF(T184=3,1.8,IF(T184=5,1.08,IF(T184=9,0.75,IF(T184=17,0.53,IF(T184=33,0.37,IF(T184&gt;=65,0.26,0))))))))))+(U184*1*$V$4)</f>
        <v>4.16</v>
      </c>
      <c r="W184" s="38"/>
      <c r="X184" s="39"/>
      <c r="Y184" s="40">
        <f>($Y$4*(IF(W184=1,5,IF(W184=2,3,IF(W184=3,1.8,IF(W184=5,1.08,IF(W184=9,0.75,IF(W184=17,0.53,IF(W184=33,0.37,IF(W184&gt;=65,0.26,0))))))))))+(X184*1*$Y$4)</f>
        <v>0</v>
      </c>
      <c r="Z184" s="27">
        <f>J184+G184+M184+P184+S184+V184+Y184</f>
        <v>4.16</v>
      </c>
    </row>
    <row r="185" spans="1:26" x14ac:dyDescent="0.15">
      <c r="A185" s="15">
        <v>180</v>
      </c>
      <c r="B185" s="16" t="s">
        <v>330</v>
      </c>
      <c r="C185" s="16" t="s">
        <v>40</v>
      </c>
      <c r="D185" s="32">
        <v>2008</v>
      </c>
      <c r="E185" s="17">
        <v>-36</v>
      </c>
      <c r="F185" s="42" t="s">
        <v>21</v>
      </c>
      <c r="G185" s="27">
        <v>0</v>
      </c>
      <c r="H185" s="22"/>
      <c r="I185" s="23"/>
      <c r="J185" s="11">
        <f>($J$4*(IF(H185=1,5,IF(H185=2,3,IF(H185=3,1.8,IF(H185=5,1.08,IF(H185=9,0.75,IF(H185=17,0.53,IF(H185=33,0.37,IF(H185&gt;=65,0.26,0))))))))))+(I185*1*$J$4)</f>
        <v>0</v>
      </c>
      <c r="K185" s="38">
        <v>5</v>
      </c>
      <c r="L185" s="39">
        <v>1</v>
      </c>
      <c r="M185" s="40">
        <f>($M$4*(IF(K185=1,5,IF(K185=2,3,IF(K185=3,1.8,IF(K185=5,1.08,IF(K185=9,0.75,IF(K185=17,0.53,IF(K185=33,0.37,IF(K185&gt;=65,0.26,0))))))))))+(L185*1*$M$4)</f>
        <v>4.16</v>
      </c>
      <c r="N185" s="22"/>
      <c r="O185" s="23"/>
      <c r="P185" s="11">
        <f>($P$4*(IF(N185=1,5,IF(N185=2,3,IF(N185=3,1.8,IF(N185=5,1.08,IF(N185=9,0.75,IF(N185=17,0.53,IF(N185=33,0.37,IF(N185&gt;=65,0.26,0))))))))))+(O185*1*$P$4)</f>
        <v>0</v>
      </c>
      <c r="Q185" s="38"/>
      <c r="R185" s="39"/>
      <c r="S185" s="40">
        <f>($S$4*(IF(Q185=1,5,IF(Q185=2,3,IF(Q185=3,1.8,IF(Q185=5,1.08,IF(Q185=9,0.75,IF(Q185=17,0.53,IF(Q185=33,0.37,IF(Q185&gt;=65,0.26,0))))))))))+(R185*1*$S$4)</f>
        <v>0</v>
      </c>
      <c r="T185" s="22"/>
      <c r="U185" s="23"/>
      <c r="V185" s="11">
        <f>($V$4*(IF(T185=1,5,IF(T185=2,3,IF(T185=3,1.8,IF(T185=5,1.08,IF(T185=9,0.75,IF(T185=17,0.53,IF(T185=33,0.37,IF(T185&gt;=65,0.26,0))))))))))+(U185*1*$V$4)</f>
        <v>0</v>
      </c>
      <c r="W185" s="38"/>
      <c r="X185" s="39"/>
      <c r="Y185" s="40">
        <f>($Y$4*(IF(W185=1,5,IF(W185=2,3,IF(W185=3,1.8,IF(W185=5,1.08,IF(W185=9,0.75,IF(W185=17,0.53,IF(W185=33,0.37,IF(W185&gt;=65,0.26,0))))))))))+(X185*1*$Y$4)</f>
        <v>0</v>
      </c>
      <c r="Z185" s="27">
        <f>J185+G185+M185+P185+S185+V185+Y185</f>
        <v>4.16</v>
      </c>
    </row>
    <row r="186" spans="1:26" ht="13" customHeight="1" x14ac:dyDescent="0.15">
      <c r="A186" s="15">
        <v>181</v>
      </c>
      <c r="B186" s="16" t="s">
        <v>397</v>
      </c>
      <c r="C186" s="16" t="s">
        <v>46</v>
      </c>
      <c r="D186" s="32">
        <v>2007</v>
      </c>
      <c r="E186" s="17">
        <v>-36</v>
      </c>
      <c r="F186" s="17" t="s">
        <v>21</v>
      </c>
      <c r="G186" s="27">
        <v>0</v>
      </c>
      <c r="H186" s="22"/>
      <c r="I186" s="23"/>
      <c r="J186" s="11">
        <f>($J$4*(IF(H186=1,5,IF(H186=2,3,IF(H186=3,1.8,IF(H186=5,1.08,IF(H186=9,0.75,IF(H186=17,0.53,IF(H186=33,0.37,IF(H186&gt;=65,0.26,0))))))))))+(I186*1*$J$4)</f>
        <v>0</v>
      </c>
      <c r="K186" s="38"/>
      <c r="L186" s="39"/>
      <c r="M186" s="40">
        <f>($M$4*(IF(K186=1,5,IF(K186=2,3,IF(K186=3,1.8,IF(K186=5,1.08,IF(K186=9,0.75,IF(K186=17,0.53,IF(K186=33,0.37,IF(K186&gt;=65,0.26,0))))))))))+(L186*1*$M$4)</f>
        <v>0</v>
      </c>
      <c r="N186" s="22">
        <v>5</v>
      </c>
      <c r="O186" s="23">
        <v>1</v>
      </c>
      <c r="P186" s="11">
        <f>($P$4*(IF(N186=1,5,IF(N186=2,3,IF(N186=3,1.8,IF(N186=5,1.08,IF(N186=9,0.75,IF(N186=17,0.53,IF(N186=33,0.37,IF(N186&gt;=65,0.26,0))))))))))+(O186*1*$P$4)</f>
        <v>2.08</v>
      </c>
      <c r="Q186" s="38">
        <v>5</v>
      </c>
      <c r="R186" s="39">
        <v>1</v>
      </c>
      <c r="S186" s="40">
        <f>($S$4*(IF(Q186=1,5,IF(Q186=2,3,IF(Q186=3,1.8,IF(Q186=5,1.08,IF(Q186=9,0.75,IF(Q186=17,0.53,IF(Q186=33,0.37,IF(Q186&gt;=65,0.26,0))))))))))+(R186*1*$S$4)</f>
        <v>2.08</v>
      </c>
      <c r="T186" s="22"/>
      <c r="U186" s="23"/>
      <c r="V186" s="11">
        <f>($V$4*(IF(T186=1,5,IF(T186=2,3,IF(T186=3,1.8,IF(T186=5,1.08,IF(T186=9,0.75,IF(T186=17,0.53,IF(T186=33,0.37,IF(T186&gt;=65,0.26,0))))))))))+(U186*1*$V$4)</f>
        <v>0</v>
      </c>
      <c r="W186" s="38"/>
      <c r="X186" s="39"/>
      <c r="Y186" s="40">
        <f>($Y$4*(IF(W186=1,5,IF(W186=2,3,IF(W186=3,1.8,IF(W186=5,1.08,IF(W186=9,0.75,IF(W186=17,0.53,IF(W186=33,0.37,IF(W186&gt;=65,0.26,0))))))))))+(X186*1*$Y$4)</f>
        <v>0</v>
      </c>
      <c r="Z186" s="27">
        <f>J186+G186+M186+P186+S186+V186+Y186</f>
        <v>4.16</v>
      </c>
    </row>
    <row r="187" spans="1:26" ht="13" customHeight="1" x14ac:dyDescent="0.15">
      <c r="A187" s="15">
        <v>182</v>
      </c>
      <c r="B187" s="16" t="s">
        <v>567</v>
      </c>
      <c r="C187" s="16" t="s">
        <v>568</v>
      </c>
      <c r="D187" s="32"/>
      <c r="E187" s="17">
        <v>-33</v>
      </c>
      <c r="F187" s="17" t="s">
        <v>22</v>
      </c>
      <c r="G187" s="27">
        <v>0</v>
      </c>
      <c r="H187" s="22"/>
      <c r="I187" s="23"/>
      <c r="J187" s="11">
        <f>($J$4*(IF(H187=1,5,IF(H187=2,3,IF(H187=3,1.8,IF(H187=5,1.08,IF(H187=9,0.75,IF(H187=17,0.53,IF(H187=33,0.37,IF(H187&gt;=65,0.26,0))))))))))+(I187*1*$J$4)</f>
        <v>0</v>
      </c>
      <c r="K187" s="38"/>
      <c r="L187" s="39"/>
      <c r="M187" s="40">
        <f>($M$4*(IF(K187=1,5,IF(K187=2,3,IF(K187=3,1.8,IF(K187=5,1.08,IF(K187=9,0.75,IF(K187=17,0.53,IF(K187=33,0.37,IF(K187&gt;=65,0.26,0))))))))))+(L187*1*$M$4)</f>
        <v>0</v>
      </c>
      <c r="N187" s="22"/>
      <c r="O187" s="23"/>
      <c r="P187" s="11">
        <f>($P$4*(IF(N187=1,5,IF(N187=2,3,IF(N187=3,1.8,IF(N187=5,1.08,IF(N187=9,0.75,IF(N187=17,0.53,IF(N187=33,0.37,IF(N187&gt;=65,0.26,0))))))))))+(O187*1*$P$4)</f>
        <v>0</v>
      </c>
      <c r="Q187" s="38"/>
      <c r="R187" s="39"/>
      <c r="S187" s="40">
        <f>($S$4*(IF(Q187=1,5,IF(Q187=2,3,IF(Q187=3,1.8,IF(Q187=5,1.08,IF(Q187=9,0.75,IF(Q187=17,0.53,IF(Q187=33,0.37,IF(Q187&gt;=65,0.26,0))))))))))+(R187*1*$S$4)</f>
        <v>0</v>
      </c>
      <c r="T187" s="22">
        <v>5</v>
      </c>
      <c r="U187" s="23">
        <v>1</v>
      </c>
      <c r="V187" s="11">
        <f>($V$4*(IF(T187=1,5,IF(T187=2,3,IF(T187=3,1.8,IF(T187=5,1.08,IF(T187=9,0.75,IF(T187=17,0.53,IF(T187=33,0.37,IF(T187&gt;=65,0.26,0))))))))))+(U187*1*$V$4)</f>
        <v>4.16</v>
      </c>
      <c r="W187" s="38"/>
      <c r="X187" s="39"/>
      <c r="Y187" s="40">
        <f>($Y$4*(IF(W187=1,5,IF(W187=2,3,IF(W187=3,1.8,IF(W187=5,1.08,IF(W187=9,0.75,IF(W187=17,0.53,IF(W187=33,0.37,IF(W187&gt;=65,0.26,0))))))))))+(X187*1*$Y$4)</f>
        <v>0</v>
      </c>
      <c r="Z187" s="27">
        <f>J187+G187+M187+P187+S187+V187+Y187</f>
        <v>4.16</v>
      </c>
    </row>
    <row r="188" spans="1:26" ht="13" customHeight="1" x14ac:dyDescent="0.15">
      <c r="A188" s="15">
        <v>183</v>
      </c>
      <c r="B188" s="16" t="s">
        <v>53</v>
      </c>
      <c r="C188" s="16" t="s">
        <v>3</v>
      </c>
      <c r="D188" s="32">
        <v>2007</v>
      </c>
      <c r="E188" s="17">
        <v>-33</v>
      </c>
      <c r="F188" s="17" t="s">
        <v>21</v>
      </c>
      <c r="G188" s="27">
        <v>0</v>
      </c>
      <c r="H188" s="22"/>
      <c r="I188" s="23"/>
      <c r="J188" s="11">
        <f>($J$4*(IF(H188=1,5,IF(H188=2,3,IF(H188=3,1.8,IF(H188=5,1.08,IF(H188=9,0.75,IF(H188=17,0.53,IF(H188=33,0.37,IF(H188&gt;=65,0.26,0))))))))))+(I188*1*$J$4)</f>
        <v>0</v>
      </c>
      <c r="K188" s="38"/>
      <c r="L188" s="39"/>
      <c r="M188" s="40">
        <f>($M$4*(IF(K188=1,5,IF(K188=2,3,IF(K188=3,1.8,IF(K188=5,1.08,IF(K188=9,0.75,IF(K188=17,0.53,IF(K188=33,0.37,IF(K188&gt;=65,0.26,0))))))))))+(L188*1*$M$4)</f>
        <v>0</v>
      </c>
      <c r="N188" s="22"/>
      <c r="O188" s="23"/>
      <c r="P188" s="11">
        <f>($P$4*(IF(N188=1,5,IF(N188=2,3,IF(N188=3,1.8,IF(N188=5,1.08,IF(N188=9,0.75,IF(N188=17,0.53,IF(N188=33,0.37,IF(N188&gt;=65,0.26,0))))))))))+(O188*1*$P$4)</f>
        <v>0</v>
      </c>
      <c r="Q188" s="38"/>
      <c r="R188" s="39"/>
      <c r="S188" s="40">
        <f>($S$4*(IF(Q188=1,5,IF(Q188=2,3,IF(Q188=3,1.8,IF(Q188=5,1.08,IF(Q188=9,0.75,IF(Q188=17,0.53,IF(Q188=33,0.37,IF(Q188&gt;=65,0.26,0))))))))))+(R188*1*$S$4)</f>
        <v>0</v>
      </c>
      <c r="T188" s="22">
        <v>5</v>
      </c>
      <c r="U188" s="23">
        <v>1</v>
      </c>
      <c r="V188" s="11">
        <f>($V$4*(IF(T188=1,5,IF(T188=2,3,IF(T188=3,1.8,IF(T188=5,1.08,IF(T188=9,0.75,IF(T188=17,0.53,IF(T188=33,0.37,IF(T188&gt;=65,0.26,0))))))))))+(U188*1*$V$4)</f>
        <v>4.16</v>
      </c>
      <c r="W188" s="38"/>
      <c r="X188" s="39"/>
      <c r="Y188" s="40">
        <f>($Y$4*(IF(W188=1,5,IF(W188=2,3,IF(W188=3,1.8,IF(W188=5,1.08,IF(W188=9,0.75,IF(W188=17,0.53,IF(W188=33,0.37,IF(W188&gt;=65,0.26,0))))))))))+(X188*1*$Y$4)</f>
        <v>0</v>
      </c>
      <c r="Z188" s="27">
        <f>J188+G188+M188+P188+S188+V188+Y188</f>
        <v>4.16</v>
      </c>
    </row>
    <row r="189" spans="1:26" ht="13" customHeight="1" x14ac:dyDescent="0.15">
      <c r="A189" s="15">
        <v>184</v>
      </c>
      <c r="B189" s="16" t="s">
        <v>238</v>
      </c>
      <c r="C189" s="16" t="s">
        <v>2</v>
      </c>
      <c r="D189" s="32">
        <v>2008</v>
      </c>
      <c r="E189" s="17">
        <v>-30</v>
      </c>
      <c r="F189" s="17" t="s">
        <v>21</v>
      </c>
      <c r="G189" s="27">
        <v>0</v>
      </c>
      <c r="H189" s="22">
        <v>5</v>
      </c>
      <c r="I189" s="23">
        <v>1</v>
      </c>
      <c r="J189" s="11">
        <f>($J$4*(IF(H189=1,5,IF(H189=2,3,IF(H189=3,1.8,IF(H189=5,1.08,IF(H189=9,0.75,IF(H189=17,0.53,IF(H189=33,0.37,IF(H189&gt;=65,0.26,0))))))))))+(I189*1*$J$4)</f>
        <v>4.16</v>
      </c>
      <c r="K189" s="38"/>
      <c r="L189" s="39"/>
      <c r="M189" s="40">
        <f>($M$4*(IF(K189=1,5,IF(K189=2,3,IF(K189=3,1.8,IF(K189=5,1.08,IF(K189=9,0.75,IF(K189=17,0.53,IF(K189=33,0.37,IF(K189&gt;=65,0.26,0))))))))))+(L189*1*$M$4)</f>
        <v>0</v>
      </c>
      <c r="N189" s="22"/>
      <c r="O189" s="23"/>
      <c r="P189" s="11">
        <f>($P$4*(IF(N189=1,5,IF(N189=2,3,IF(N189=3,1.8,IF(N189=5,1.08,IF(N189=9,0.75,IF(N189=17,0.53,IF(N189=33,0.37,IF(N189&gt;=65,0.26,0))))))))))+(O189*1*$P$4)</f>
        <v>0</v>
      </c>
      <c r="Q189" s="38"/>
      <c r="R189" s="39"/>
      <c r="S189" s="40">
        <f>($S$4*(IF(Q189=1,5,IF(Q189=2,3,IF(Q189=3,1.8,IF(Q189=5,1.08,IF(Q189=9,0.75,IF(Q189=17,0.53,IF(Q189=33,0.37,IF(Q189&gt;=65,0.26,0))))))))))+(R189*1*$S$4)</f>
        <v>0</v>
      </c>
      <c r="T189" s="22"/>
      <c r="U189" s="23"/>
      <c r="V189" s="11">
        <f>($V$4*(IF(T189=1,5,IF(T189=2,3,IF(T189=3,1.8,IF(T189=5,1.08,IF(T189=9,0.75,IF(T189=17,0.53,IF(T189=33,0.37,IF(T189&gt;=65,0.26,0))))))))))+(U189*1*$V$4)</f>
        <v>0</v>
      </c>
      <c r="W189" s="38"/>
      <c r="X189" s="39"/>
      <c r="Y189" s="40">
        <f>($Y$4*(IF(W189=1,5,IF(W189=2,3,IF(W189=3,1.8,IF(W189=5,1.08,IF(W189=9,0.75,IF(W189=17,0.53,IF(W189=33,0.37,IF(W189&gt;=65,0.26,0))))))))))+(X189*1*$Y$4)</f>
        <v>0</v>
      </c>
      <c r="Z189" s="27">
        <f>J189+G189+M189+P189+S189+V189+Y189</f>
        <v>4.16</v>
      </c>
    </row>
    <row r="190" spans="1:26" ht="13" customHeight="1" x14ac:dyDescent="0.15">
      <c r="A190" s="15">
        <v>185</v>
      </c>
      <c r="B190" s="16" t="s">
        <v>132</v>
      </c>
      <c r="C190" s="16" t="s">
        <v>56</v>
      </c>
      <c r="D190" s="32">
        <v>2007</v>
      </c>
      <c r="E190" s="17">
        <v>-36</v>
      </c>
      <c r="F190" s="17" t="s">
        <v>21</v>
      </c>
      <c r="G190" s="27">
        <v>0</v>
      </c>
      <c r="H190" s="22"/>
      <c r="I190" s="23"/>
      <c r="J190" s="11">
        <f>($J$4*(IF(H190=1,5,IF(H190=2,3,IF(H190=3,1.8,IF(H190=5,1.08,IF(H190=9,0.75,IF(H190=17,0.53,IF(H190=33,0.37,IF(H190&gt;=65,0.26,0))))))))))+(I190*1*$J$4)</f>
        <v>0</v>
      </c>
      <c r="K190" s="38"/>
      <c r="L190" s="39"/>
      <c r="M190" s="40">
        <f>($M$4*(IF(K190=1,5,IF(K190=2,3,IF(K190=3,1.8,IF(K190=5,1.08,IF(K190=9,0.75,IF(K190=17,0.53,IF(K190=33,0.37,IF(K190&gt;=65,0.26,0))))))))))+(L190*1*$M$4)</f>
        <v>0</v>
      </c>
      <c r="N190" s="22"/>
      <c r="O190" s="23"/>
      <c r="P190" s="11">
        <f>($P$4*(IF(N190=1,5,IF(N190=2,3,IF(N190=3,1.8,IF(N190=5,1.08,IF(N190=9,0.75,IF(N190=17,0.53,IF(N190=33,0.37,IF(N190&gt;=65,0.26,0))))))))))+(O190*1*$P$4)</f>
        <v>0</v>
      </c>
      <c r="Q190" s="38"/>
      <c r="R190" s="39"/>
      <c r="S190" s="40">
        <f>($S$4*(IF(Q190=1,5,IF(Q190=2,3,IF(Q190=3,1.8,IF(Q190=5,1.08,IF(Q190=9,0.75,IF(Q190=17,0.53,IF(Q190=33,0.37,IF(Q190&gt;=65,0.26,0))))))))))+(R190*1*$S$4)</f>
        <v>0</v>
      </c>
      <c r="T190" s="22">
        <v>5</v>
      </c>
      <c r="U190" s="23">
        <v>1</v>
      </c>
      <c r="V190" s="11">
        <f>($V$4*(IF(T190=1,5,IF(T190=2,3,IF(T190=3,1.8,IF(T190=5,1.08,IF(T190=9,0.75,IF(T190=17,0.53,IF(T190=33,0.37,IF(T190&gt;=65,0.26,0))))))))))+(U190*1*$V$4)</f>
        <v>4.16</v>
      </c>
      <c r="W190" s="38"/>
      <c r="X190" s="39"/>
      <c r="Y190" s="40">
        <f>($Y$4*(IF(W190=1,5,IF(W190=2,3,IF(W190=3,1.8,IF(W190=5,1.08,IF(W190=9,0.75,IF(W190=17,0.53,IF(W190=33,0.37,IF(W190&gt;=65,0.26,0))))))))))+(X190*1*$Y$4)</f>
        <v>0</v>
      </c>
      <c r="Z190" s="27">
        <f>J190+G190+M190+P190+S190+V190+Y190</f>
        <v>4.16</v>
      </c>
    </row>
    <row r="191" spans="1:26" ht="13" customHeight="1" x14ac:dyDescent="0.15">
      <c r="A191" s="15">
        <v>186</v>
      </c>
      <c r="B191" s="16" t="s">
        <v>108</v>
      </c>
      <c r="C191" s="16" t="s">
        <v>3</v>
      </c>
      <c r="D191" s="32">
        <v>2007</v>
      </c>
      <c r="E191" s="17">
        <v>-36</v>
      </c>
      <c r="F191" s="17" t="s">
        <v>21</v>
      </c>
      <c r="G191" s="27">
        <v>0</v>
      </c>
      <c r="H191" s="22"/>
      <c r="I191" s="23"/>
      <c r="J191" s="11">
        <f>($J$4*(IF(H191=1,5,IF(H191=2,3,IF(H191=3,1.8,IF(H191=5,1.08,IF(H191=9,0.75,IF(H191=17,0.53,IF(H191=33,0.37,IF(H191&gt;=65,0.26,0))))))))))+(I191*1*$J$4)</f>
        <v>0</v>
      </c>
      <c r="K191" s="38">
        <v>5</v>
      </c>
      <c r="L191" s="39">
        <v>1</v>
      </c>
      <c r="M191" s="40">
        <f>($M$4*(IF(K191=1,5,IF(K191=2,3,IF(K191=3,1.8,IF(K191=5,1.08,IF(K191=9,0.75,IF(K191=17,0.53,IF(K191=33,0.37,IF(K191&gt;=65,0.26,0))))))))))+(L191*1*$M$4)</f>
        <v>4.16</v>
      </c>
      <c r="N191" s="22"/>
      <c r="O191" s="23"/>
      <c r="P191" s="11">
        <f>($P$4*(IF(N191=1,5,IF(N191=2,3,IF(N191=3,1.8,IF(N191=5,1.08,IF(N191=9,0.75,IF(N191=17,0.53,IF(N191=33,0.37,IF(N191&gt;=65,0.26,0))))))))))+(O191*1*$P$4)</f>
        <v>0</v>
      </c>
      <c r="Q191" s="38"/>
      <c r="R191" s="39"/>
      <c r="S191" s="40">
        <f>($S$4*(IF(Q191=1,5,IF(Q191=2,3,IF(Q191=3,1.8,IF(Q191=5,1.08,IF(Q191=9,0.75,IF(Q191=17,0.53,IF(Q191=33,0.37,IF(Q191&gt;=65,0.26,0))))))))))+(R191*1*$S$4)</f>
        <v>0</v>
      </c>
      <c r="T191" s="22"/>
      <c r="U191" s="23"/>
      <c r="V191" s="11">
        <f>($V$4*(IF(T191=1,5,IF(T191=2,3,IF(T191=3,1.8,IF(T191=5,1.08,IF(T191=9,0.75,IF(T191=17,0.53,IF(T191=33,0.37,IF(T191&gt;=65,0.26,0))))))))))+(U191*1*$V$4)</f>
        <v>0</v>
      </c>
      <c r="W191" s="38"/>
      <c r="X191" s="39"/>
      <c r="Y191" s="40">
        <f>($Y$4*(IF(W191=1,5,IF(W191=2,3,IF(W191=3,1.8,IF(W191=5,1.08,IF(W191=9,0.75,IF(W191=17,0.53,IF(W191=33,0.37,IF(W191&gt;=65,0.26,0))))))))))+(X191*1*$Y$4)</f>
        <v>0</v>
      </c>
      <c r="Z191" s="27">
        <f>J191+G191+M191+P191+S191+V191+Y191</f>
        <v>4.16</v>
      </c>
    </row>
    <row r="192" spans="1:26" ht="13" customHeight="1" x14ac:dyDescent="0.15">
      <c r="A192" s="15">
        <v>187</v>
      </c>
      <c r="B192" s="16" t="s">
        <v>333</v>
      </c>
      <c r="C192" s="16" t="s">
        <v>3</v>
      </c>
      <c r="D192" s="32">
        <v>2007</v>
      </c>
      <c r="E192" s="17">
        <v>-40</v>
      </c>
      <c r="F192" s="17" t="s">
        <v>21</v>
      </c>
      <c r="G192" s="27">
        <v>0</v>
      </c>
      <c r="H192" s="22"/>
      <c r="I192" s="23"/>
      <c r="J192" s="11">
        <f>($J$4*(IF(H192=1,5,IF(H192=2,3,IF(H192=3,1.8,IF(H192=5,1.08,IF(H192=9,0.75,IF(H192=17,0.53,IF(H192=33,0.37,IF(H192&gt;=65,0.26,0))))))))))+(I192*1*$J$4)</f>
        <v>0</v>
      </c>
      <c r="K192" s="38"/>
      <c r="L192" s="39"/>
      <c r="M192" s="40">
        <f>($M$4*(IF(K192=1,5,IF(K192=2,3,IF(K192=3,1.8,IF(K192=5,1.08,IF(K192=9,0.75,IF(K192=17,0.53,IF(K192=33,0.37,IF(K192&gt;=65,0.26,0))))))))))+(L192*1*$M$4)</f>
        <v>0</v>
      </c>
      <c r="N192" s="22"/>
      <c r="O192" s="23"/>
      <c r="P192" s="11">
        <f>($P$4*(IF(N192=1,5,IF(N192=2,3,IF(N192=3,1.8,IF(N192=5,1.08,IF(N192=9,0.75,IF(N192=17,0.53,IF(N192=33,0.37,IF(N192&gt;=65,0.26,0))))))))))+(O192*1*$P$4)</f>
        <v>0</v>
      </c>
      <c r="Q192" s="38"/>
      <c r="R192" s="39"/>
      <c r="S192" s="40">
        <f>($S$4*(IF(Q192=1,5,IF(Q192=2,3,IF(Q192=3,1.8,IF(Q192=5,1.08,IF(Q192=9,0.75,IF(Q192=17,0.53,IF(Q192=33,0.37,IF(Q192&gt;=65,0.26,0))))))))))+(R192*1*$S$4)</f>
        <v>0</v>
      </c>
      <c r="T192" s="22">
        <v>5</v>
      </c>
      <c r="U192" s="23">
        <v>1</v>
      </c>
      <c r="V192" s="11">
        <f>($V$4*(IF(T192=1,5,IF(T192=2,3,IF(T192=3,1.8,IF(T192=5,1.08,IF(T192=9,0.75,IF(T192=17,0.53,IF(T192=33,0.37,IF(T192&gt;=65,0.26,0))))))))))+(U192*1*$V$4)</f>
        <v>4.16</v>
      </c>
      <c r="W192" s="38"/>
      <c r="X192" s="39"/>
      <c r="Y192" s="40">
        <f>($Y$4*(IF(W192=1,5,IF(W192=2,3,IF(W192=3,1.8,IF(W192=5,1.08,IF(W192=9,0.75,IF(W192=17,0.53,IF(W192=33,0.37,IF(W192&gt;=65,0.26,0))))))))))+(X192*1*$Y$4)</f>
        <v>0</v>
      </c>
      <c r="Z192" s="27">
        <f>J192+G192+M192+P192+S192+V192+Y192</f>
        <v>4.16</v>
      </c>
    </row>
    <row r="193" spans="1:26" ht="13" customHeight="1" x14ac:dyDescent="0.15">
      <c r="A193" s="15">
        <v>188</v>
      </c>
      <c r="B193" s="16" t="s">
        <v>334</v>
      </c>
      <c r="C193" s="16" t="s">
        <v>335</v>
      </c>
      <c r="D193" s="32"/>
      <c r="E193" s="17">
        <v>-36</v>
      </c>
      <c r="F193" s="42" t="s">
        <v>21</v>
      </c>
      <c r="G193" s="27">
        <v>0</v>
      </c>
      <c r="H193" s="22"/>
      <c r="I193" s="23"/>
      <c r="J193" s="11">
        <f>($J$4*(IF(H193=1,5,IF(H193=2,3,IF(H193=3,1.8,IF(H193=5,1.08,IF(H193=9,0.75,IF(H193=17,0.53,IF(H193=33,0.37,IF(H193&gt;=65,0.26,0))))))))))+(I193*1*$J$4)</f>
        <v>0</v>
      </c>
      <c r="K193" s="38">
        <v>5</v>
      </c>
      <c r="L193" s="39">
        <v>1</v>
      </c>
      <c r="M193" s="40">
        <f>($M$4*(IF(K193=1,5,IF(K193=2,3,IF(K193=3,1.8,IF(K193=5,1.08,IF(K193=9,0.75,IF(K193=17,0.53,IF(K193=33,0.37,IF(K193&gt;=65,0.26,0))))))))))+(L193*1*$M$4)</f>
        <v>4.16</v>
      </c>
      <c r="N193" s="22"/>
      <c r="O193" s="23"/>
      <c r="P193" s="11">
        <f>($P$4*(IF(N193=1,5,IF(N193=2,3,IF(N193=3,1.8,IF(N193=5,1.08,IF(N193=9,0.75,IF(N193=17,0.53,IF(N193=33,0.37,IF(N193&gt;=65,0.26,0))))))))))+(O193*1*$P$4)</f>
        <v>0</v>
      </c>
      <c r="Q193" s="38"/>
      <c r="R193" s="39"/>
      <c r="S193" s="40">
        <f>($S$4*(IF(Q193=1,5,IF(Q193=2,3,IF(Q193=3,1.8,IF(Q193=5,1.08,IF(Q193=9,0.75,IF(Q193=17,0.53,IF(Q193=33,0.37,IF(Q193&gt;=65,0.26,0))))))))))+(R193*1*$S$4)</f>
        <v>0</v>
      </c>
      <c r="T193" s="22"/>
      <c r="U193" s="23"/>
      <c r="V193" s="11">
        <f>($V$4*(IF(T193=1,5,IF(T193=2,3,IF(T193=3,1.8,IF(T193=5,1.08,IF(T193=9,0.75,IF(T193=17,0.53,IF(T193=33,0.37,IF(T193&gt;=65,0.26,0))))))))))+(U193*1*$V$4)</f>
        <v>0</v>
      </c>
      <c r="W193" s="38"/>
      <c r="X193" s="39"/>
      <c r="Y193" s="40">
        <f>($Y$4*(IF(W193=1,5,IF(W193=2,3,IF(W193=3,1.8,IF(W193=5,1.08,IF(W193=9,0.75,IF(W193=17,0.53,IF(W193=33,0.37,IF(W193&gt;=65,0.26,0))))))))))+(X193*1*$Y$4)</f>
        <v>0</v>
      </c>
      <c r="Z193" s="27">
        <f>J193+G193+M193+P193+S193+V193+Y193</f>
        <v>4.16</v>
      </c>
    </row>
    <row r="194" spans="1:26" ht="13" customHeight="1" x14ac:dyDescent="0.15">
      <c r="A194" s="15">
        <v>189</v>
      </c>
      <c r="B194" s="16" t="s">
        <v>522</v>
      </c>
      <c r="C194" s="16" t="s">
        <v>167</v>
      </c>
      <c r="D194" s="32">
        <v>2007</v>
      </c>
      <c r="E194" s="17">
        <v>-40</v>
      </c>
      <c r="F194" s="17" t="s">
        <v>21</v>
      </c>
      <c r="G194" s="27">
        <v>0</v>
      </c>
      <c r="H194" s="22"/>
      <c r="I194" s="23"/>
      <c r="J194" s="11">
        <f>($J$4*(IF(H194=1,5,IF(H194=2,3,IF(H194=3,1.8,IF(H194=5,1.08,IF(H194=9,0.75,IF(H194=17,0.53,IF(H194=33,0.37,IF(H194&gt;=65,0.26,0))))))))))+(I194*1*$J$4)</f>
        <v>0</v>
      </c>
      <c r="K194" s="38"/>
      <c r="L194" s="39"/>
      <c r="M194" s="40">
        <f>($M$4*(IF(K194=1,5,IF(K194=2,3,IF(K194=3,1.8,IF(K194=5,1.08,IF(K194=9,0.75,IF(K194=17,0.53,IF(K194=33,0.37,IF(K194&gt;=65,0.26,0))))))))))+(L194*1*$M$4)</f>
        <v>0</v>
      </c>
      <c r="N194" s="22"/>
      <c r="O194" s="23"/>
      <c r="P194" s="11">
        <f>($P$4*(IF(N194=1,5,IF(N194=2,3,IF(N194=3,1.8,IF(N194=5,1.08,IF(N194=9,0.75,IF(N194=17,0.53,IF(N194=33,0.37,IF(N194&gt;=65,0.26,0))))))))))+(O194*1*$P$4)</f>
        <v>0</v>
      </c>
      <c r="Q194" s="38"/>
      <c r="R194" s="39"/>
      <c r="S194" s="40">
        <f>($S$4*(IF(Q194=1,5,IF(Q194=2,3,IF(Q194=3,1.8,IF(Q194=5,1.08,IF(Q194=9,0.75,IF(Q194=17,0.53,IF(Q194=33,0.37,IF(Q194&gt;=65,0.26,0))))))))))+(R194*1*$S$4)</f>
        <v>0</v>
      </c>
      <c r="T194" s="22">
        <v>5</v>
      </c>
      <c r="U194" s="23">
        <v>1</v>
      </c>
      <c r="V194" s="11">
        <f>($V$4*(IF(T194=1,5,IF(T194=2,3,IF(T194=3,1.8,IF(T194=5,1.08,IF(T194=9,0.75,IF(T194=17,0.53,IF(T194=33,0.37,IF(T194&gt;=65,0.26,0))))))))))+(U194*1*$V$4)</f>
        <v>4.16</v>
      </c>
      <c r="W194" s="38"/>
      <c r="X194" s="39"/>
      <c r="Y194" s="40">
        <f>($Y$4*(IF(W194=1,5,IF(W194=2,3,IF(W194=3,1.8,IF(W194=5,1.08,IF(W194=9,0.75,IF(W194=17,0.53,IF(W194=33,0.37,IF(W194&gt;=65,0.26,0))))))))))+(X194*1*$Y$4)</f>
        <v>0</v>
      </c>
      <c r="Z194" s="27">
        <f>J194+G194+M194+P194+S194+V194+Y194</f>
        <v>4.16</v>
      </c>
    </row>
    <row r="195" spans="1:26" x14ac:dyDescent="0.15">
      <c r="A195" s="15">
        <v>190</v>
      </c>
      <c r="B195" s="16" t="s">
        <v>146</v>
      </c>
      <c r="C195" s="16" t="s">
        <v>147</v>
      </c>
      <c r="D195" s="32">
        <v>2007</v>
      </c>
      <c r="E195" s="17">
        <v>-40</v>
      </c>
      <c r="F195" s="17" t="s">
        <v>22</v>
      </c>
      <c r="G195" s="27">
        <v>0</v>
      </c>
      <c r="H195" s="22"/>
      <c r="I195" s="23"/>
      <c r="J195" s="11">
        <f>($J$4*(IF(H195=1,5,IF(H195=2,3,IF(H195=3,1.8,IF(H195=5,1.08,IF(H195=9,0.75,IF(H195=17,0.53,IF(H195=33,0.37,IF(H195&gt;=65,0.26,0))))))))))+(I195*1*$J$4)</f>
        <v>0</v>
      </c>
      <c r="K195" s="38"/>
      <c r="L195" s="39"/>
      <c r="M195" s="40">
        <f>($M$4*(IF(K195=1,5,IF(K195=2,3,IF(K195=3,1.8,IF(K195=5,1.08,IF(K195=9,0.75,IF(K195=17,0.53,IF(K195=33,0.37,IF(K195&gt;=65,0.26,0))))))))))+(L195*1*$M$4)</f>
        <v>0</v>
      </c>
      <c r="N195" s="22"/>
      <c r="O195" s="23"/>
      <c r="P195" s="11">
        <f>($P$4*(IF(N195=1,5,IF(N195=2,3,IF(N195=3,1.8,IF(N195=5,1.08,IF(N195=9,0.75,IF(N195=17,0.53,IF(N195=33,0.37,IF(N195&gt;=65,0.26,0))))))))))+(O195*1*$P$4)</f>
        <v>0</v>
      </c>
      <c r="Q195" s="38"/>
      <c r="R195" s="39"/>
      <c r="S195" s="40">
        <f>($S$4*(IF(Q195=1,5,IF(Q195=2,3,IF(Q195=3,1.8,IF(Q195=5,1.08,IF(Q195=9,0.75,IF(Q195=17,0.53,IF(Q195=33,0.37,IF(Q195&gt;=65,0.26,0))))))))))+(R195*1*$S$4)</f>
        <v>0</v>
      </c>
      <c r="T195" s="22">
        <v>5</v>
      </c>
      <c r="U195" s="23">
        <v>1</v>
      </c>
      <c r="V195" s="11">
        <f>($V$4*(IF(T195=1,5,IF(T195=2,3,IF(T195=3,1.8,IF(T195=5,1.08,IF(T195=9,0.75,IF(T195=17,0.53,IF(T195=33,0.37,IF(T195&gt;=65,0.26,0))))))))))+(U195*1*$V$4)</f>
        <v>4.16</v>
      </c>
      <c r="W195" s="38"/>
      <c r="X195" s="39"/>
      <c r="Y195" s="40">
        <f>($Y$4*(IF(W195=1,5,IF(W195=2,3,IF(W195=3,1.8,IF(W195=5,1.08,IF(W195=9,0.75,IF(W195=17,0.53,IF(W195=33,0.37,IF(W195&gt;=65,0.26,0))))))))))+(X195*1*$Y$4)</f>
        <v>0</v>
      </c>
      <c r="Z195" s="27">
        <f>J195+G195+M195+P195+S195+V195+Y195</f>
        <v>4.16</v>
      </c>
    </row>
    <row r="196" spans="1:26" x14ac:dyDescent="0.15">
      <c r="A196" s="15">
        <v>191</v>
      </c>
      <c r="B196" s="16" t="s">
        <v>244</v>
      </c>
      <c r="C196" s="16" t="s">
        <v>0</v>
      </c>
      <c r="D196" s="32">
        <v>2007</v>
      </c>
      <c r="E196" s="17">
        <v>-44</v>
      </c>
      <c r="F196" s="17" t="s">
        <v>21</v>
      </c>
      <c r="G196" s="27">
        <v>0</v>
      </c>
      <c r="H196" s="22"/>
      <c r="I196" s="23"/>
      <c r="J196" s="11">
        <f>($J$4*(IF(H196=1,5,IF(H196=2,3,IF(H196=3,1.8,IF(H196=5,1.08,IF(H196=9,0.75,IF(H196=17,0.53,IF(H196=33,0.37,IF(H196&gt;=65,0.26,0))))))))))+(I196*1*$J$4)</f>
        <v>0</v>
      </c>
      <c r="K196" s="38"/>
      <c r="L196" s="39"/>
      <c r="M196" s="40">
        <f>($M$4*(IF(K196=1,5,IF(K196=2,3,IF(K196=3,1.8,IF(K196=5,1.08,IF(K196=9,0.75,IF(K196=17,0.53,IF(K196=33,0.37,IF(K196&gt;=65,0.26,0))))))))))+(L196*1*$M$4)</f>
        <v>0</v>
      </c>
      <c r="N196" s="22"/>
      <c r="O196" s="23"/>
      <c r="P196" s="11">
        <f>($P$4*(IF(N196=1,5,IF(N196=2,3,IF(N196=3,1.8,IF(N196=5,1.08,IF(N196=9,0.75,IF(N196=17,0.53,IF(N196=33,0.37,IF(N196&gt;=65,0.26,0))))))))))+(O196*1*$P$4)</f>
        <v>0</v>
      </c>
      <c r="Q196" s="38"/>
      <c r="R196" s="39"/>
      <c r="S196" s="40">
        <f>($S$4*(IF(Q196=1,5,IF(Q196=2,3,IF(Q196=3,1.8,IF(Q196=5,1.08,IF(Q196=9,0.75,IF(Q196=17,0.53,IF(Q196=33,0.37,IF(Q196&gt;=65,0.26,0))))))))))+(R196*1*$S$4)</f>
        <v>0</v>
      </c>
      <c r="T196" s="22">
        <v>5</v>
      </c>
      <c r="U196" s="23">
        <v>1</v>
      </c>
      <c r="V196" s="11">
        <f>($V$4*(IF(T196=1,5,IF(T196=2,3,IF(T196=3,1.8,IF(T196=5,1.08,IF(T196=9,0.75,IF(T196=17,0.53,IF(T196=33,0.37,IF(T196&gt;=65,0.26,0))))))))))+(U196*1*$V$4)</f>
        <v>4.16</v>
      </c>
      <c r="W196" s="38"/>
      <c r="X196" s="39"/>
      <c r="Y196" s="40">
        <f>($Y$4*(IF(W196=1,5,IF(W196=2,3,IF(W196=3,1.8,IF(W196=5,1.08,IF(W196=9,0.75,IF(W196=17,0.53,IF(W196=33,0.37,IF(W196&gt;=65,0.26,0))))))))))+(X196*1*$Y$4)</f>
        <v>0</v>
      </c>
      <c r="Z196" s="27">
        <f>J196+G196+M196+P196+S196+V196+Y196</f>
        <v>4.16</v>
      </c>
    </row>
    <row r="197" spans="1:26" x14ac:dyDescent="0.15">
      <c r="A197" s="15">
        <v>192</v>
      </c>
      <c r="B197" s="16" t="s">
        <v>529</v>
      </c>
      <c r="C197" s="16" t="s">
        <v>55</v>
      </c>
      <c r="D197" s="32">
        <v>2007</v>
      </c>
      <c r="E197" s="17">
        <v>-30</v>
      </c>
      <c r="F197" s="17" t="s">
        <v>21</v>
      </c>
      <c r="G197" s="27">
        <v>0</v>
      </c>
      <c r="H197" s="22"/>
      <c r="I197" s="23"/>
      <c r="J197" s="11">
        <f>($J$4*(IF(H197=1,5,IF(H197=2,3,IF(H197=3,1.8,IF(H197=5,1.08,IF(H197=9,0.75,IF(H197=17,0.53,IF(H197=33,0.37,IF(H197&gt;=65,0.26,0))))))))))+(I197*1*$J$4)</f>
        <v>0</v>
      </c>
      <c r="K197" s="38"/>
      <c r="L197" s="39"/>
      <c r="M197" s="40">
        <f>($M$4*(IF(K197=1,5,IF(K197=2,3,IF(K197=3,1.8,IF(K197=5,1.08,IF(K197=9,0.75,IF(K197=17,0.53,IF(K197=33,0.37,IF(K197&gt;=65,0.26,0))))))))))+(L197*1*$M$4)</f>
        <v>0</v>
      </c>
      <c r="N197" s="22"/>
      <c r="O197" s="23"/>
      <c r="P197" s="11">
        <f>($P$4*(IF(N197=1,5,IF(N197=2,3,IF(N197=3,1.8,IF(N197=5,1.08,IF(N197=9,0.75,IF(N197=17,0.53,IF(N197=33,0.37,IF(N197&gt;=65,0.26,0))))))))))+(O197*1*$P$4)</f>
        <v>0</v>
      </c>
      <c r="Q197" s="38"/>
      <c r="R197" s="39"/>
      <c r="S197" s="40">
        <f>($S$4*(IF(Q197=1,5,IF(Q197=2,3,IF(Q197=3,1.8,IF(Q197=5,1.08,IF(Q197=9,0.75,IF(Q197=17,0.53,IF(Q197=33,0.37,IF(Q197&gt;=65,0.26,0))))))))))+(R197*1*$S$4)</f>
        <v>0</v>
      </c>
      <c r="T197" s="22">
        <v>5</v>
      </c>
      <c r="U197" s="23">
        <v>1</v>
      </c>
      <c r="V197" s="11">
        <f>($V$4*(IF(T197=1,5,IF(T197=2,3,IF(T197=3,1.8,IF(T197=5,1.08,IF(T197=9,0.75,IF(T197=17,0.53,IF(T197=33,0.37,IF(T197&gt;=65,0.26,0))))))))))+(U197*1*$V$4)</f>
        <v>4.16</v>
      </c>
      <c r="W197" s="38"/>
      <c r="X197" s="39"/>
      <c r="Y197" s="40">
        <f>($Y$4*(IF(W197=1,5,IF(W197=2,3,IF(W197=3,1.8,IF(W197=5,1.08,IF(W197=9,0.75,IF(W197=17,0.53,IF(W197=33,0.37,IF(W197&gt;=65,0.26,0))))))))))+(X197*1*$Y$4)</f>
        <v>0</v>
      </c>
      <c r="Z197" s="27">
        <f>J197+G197+M197+P197+S197+V197+Y197</f>
        <v>4.16</v>
      </c>
    </row>
    <row r="198" spans="1:26" x14ac:dyDescent="0.15">
      <c r="A198" s="15">
        <v>193</v>
      </c>
      <c r="B198" s="16" t="s">
        <v>543</v>
      </c>
      <c r="C198" s="16" t="s">
        <v>62</v>
      </c>
      <c r="D198" s="32">
        <v>2007</v>
      </c>
      <c r="E198" s="17">
        <v>-36</v>
      </c>
      <c r="F198" s="17" t="s">
        <v>21</v>
      </c>
      <c r="G198" s="27">
        <v>0</v>
      </c>
      <c r="H198" s="22"/>
      <c r="I198" s="23"/>
      <c r="J198" s="11">
        <f>($J$4*(IF(H198=1,5,IF(H198=2,3,IF(H198=3,1.8,IF(H198=5,1.08,IF(H198=9,0.75,IF(H198=17,0.53,IF(H198=33,0.37,IF(H198&gt;=65,0.26,0))))))))))+(I198*1*$J$4)</f>
        <v>0</v>
      </c>
      <c r="K198" s="38"/>
      <c r="L198" s="39"/>
      <c r="M198" s="40">
        <f>($M$4*(IF(K198=1,5,IF(K198=2,3,IF(K198=3,1.8,IF(K198=5,1.08,IF(K198=9,0.75,IF(K198=17,0.53,IF(K198=33,0.37,IF(K198&gt;=65,0.26,0))))))))))+(L198*1*$M$4)</f>
        <v>0</v>
      </c>
      <c r="N198" s="22"/>
      <c r="O198" s="23"/>
      <c r="P198" s="11">
        <f>($P$4*(IF(N198=1,5,IF(N198=2,3,IF(N198=3,1.8,IF(N198=5,1.08,IF(N198=9,0.75,IF(N198=17,0.53,IF(N198=33,0.37,IF(N198&gt;=65,0.26,0))))))))))+(O198*1*$P$4)</f>
        <v>0</v>
      </c>
      <c r="Q198" s="38"/>
      <c r="R198" s="39"/>
      <c r="S198" s="40">
        <f>($S$4*(IF(Q198=1,5,IF(Q198=2,3,IF(Q198=3,1.8,IF(Q198=5,1.08,IF(Q198=9,0.75,IF(Q198=17,0.53,IF(Q198=33,0.37,IF(Q198&gt;=65,0.26,0))))))))))+(R198*1*$S$4)</f>
        <v>0</v>
      </c>
      <c r="T198" s="22">
        <v>5</v>
      </c>
      <c r="U198" s="23">
        <v>1</v>
      </c>
      <c r="V198" s="11">
        <f>($V$4*(IF(T198=1,5,IF(T198=2,3,IF(T198=3,1.8,IF(T198=5,1.08,IF(T198=9,0.75,IF(T198=17,0.53,IF(T198=33,0.37,IF(T198&gt;=65,0.26,0))))))))))+(U198*1*$V$4)</f>
        <v>4.16</v>
      </c>
      <c r="W198" s="38"/>
      <c r="X198" s="39"/>
      <c r="Y198" s="40">
        <f>($Y$4*(IF(W198=1,5,IF(W198=2,3,IF(W198=3,1.8,IF(W198=5,1.08,IF(W198=9,0.75,IF(W198=17,0.53,IF(W198=33,0.37,IF(W198&gt;=65,0.26,0))))))))))+(X198*1*$Y$4)</f>
        <v>0</v>
      </c>
      <c r="Z198" s="27">
        <f>J198+G198+M198+P198+S198+V198+Y198</f>
        <v>4.16</v>
      </c>
    </row>
    <row r="199" spans="1:26" x14ac:dyDescent="0.15">
      <c r="A199" s="15">
        <v>194</v>
      </c>
      <c r="B199" s="16" t="s">
        <v>326</v>
      </c>
      <c r="C199" s="16" t="s">
        <v>37</v>
      </c>
      <c r="D199" s="32">
        <v>2007</v>
      </c>
      <c r="E199" s="17">
        <v>-36</v>
      </c>
      <c r="F199" s="42" t="s">
        <v>21</v>
      </c>
      <c r="G199" s="27">
        <v>0</v>
      </c>
      <c r="H199" s="22"/>
      <c r="I199" s="23"/>
      <c r="J199" s="11">
        <f>($J$4*(IF(H199=1,5,IF(H199=2,3,IF(H199=3,1.8,IF(H199=5,1.08,IF(H199=9,0.75,IF(H199=17,0.53,IF(H199=33,0.37,IF(H199&gt;=65,0.26,0))))))))))+(I199*1*$J$4)</f>
        <v>0</v>
      </c>
      <c r="K199" s="38">
        <v>5</v>
      </c>
      <c r="L199" s="39">
        <v>1</v>
      </c>
      <c r="M199" s="40">
        <f>($M$4*(IF(K199=1,5,IF(K199=2,3,IF(K199=3,1.8,IF(K199=5,1.08,IF(K199=9,0.75,IF(K199=17,0.53,IF(K199=33,0.37,IF(K199&gt;=65,0.26,0))))))))))+(L199*1*$M$4)</f>
        <v>4.16</v>
      </c>
      <c r="N199" s="22"/>
      <c r="O199" s="23"/>
      <c r="P199" s="11">
        <f>($P$4*(IF(N199=1,5,IF(N199=2,3,IF(N199=3,1.8,IF(N199=5,1.08,IF(N199=9,0.75,IF(N199=17,0.53,IF(N199=33,0.37,IF(N199&gt;=65,0.26,0))))))))))+(O199*1*$P$4)</f>
        <v>0</v>
      </c>
      <c r="Q199" s="38"/>
      <c r="R199" s="39"/>
      <c r="S199" s="40">
        <f>($S$4*(IF(Q199=1,5,IF(Q199=2,3,IF(Q199=3,1.8,IF(Q199=5,1.08,IF(Q199=9,0.75,IF(Q199=17,0.53,IF(Q199=33,0.37,IF(Q199&gt;=65,0.26,0))))))))))+(R199*1*$S$4)</f>
        <v>0</v>
      </c>
      <c r="T199" s="22"/>
      <c r="U199" s="23"/>
      <c r="V199" s="11">
        <f>($V$4*(IF(T199=1,5,IF(T199=2,3,IF(T199=3,1.8,IF(T199=5,1.08,IF(T199=9,0.75,IF(T199=17,0.53,IF(T199=33,0.37,IF(T199&gt;=65,0.26,0))))))))))+(U199*1*$V$4)</f>
        <v>0</v>
      </c>
      <c r="W199" s="38"/>
      <c r="X199" s="39"/>
      <c r="Y199" s="40">
        <f>($Y$4*(IF(W199=1,5,IF(W199=2,3,IF(W199=3,1.8,IF(W199=5,1.08,IF(W199=9,0.75,IF(W199=17,0.53,IF(W199=33,0.37,IF(W199&gt;=65,0.26,0))))))))))+(X199*1*$Y$4)</f>
        <v>0</v>
      </c>
      <c r="Z199" s="27">
        <f>J199+G199+M199+P199+S199+V199+Y199</f>
        <v>4.16</v>
      </c>
    </row>
    <row r="200" spans="1:26" x14ac:dyDescent="0.15">
      <c r="A200" s="15">
        <v>195</v>
      </c>
      <c r="B200" s="16" t="s">
        <v>409</v>
      </c>
      <c r="C200" s="16" t="s">
        <v>102</v>
      </c>
      <c r="D200" s="32">
        <v>2008</v>
      </c>
      <c r="E200" s="17">
        <v>-33</v>
      </c>
      <c r="F200" s="42" t="s">
        <v>21</v>
      </c>
      <c r="G200" s="27">
        <v>0</v>
      </c>
      <c r="H200" s="22"/>
      <c r="I200" s="23"/>
      <c r="J200" s="11">
        <f>($J$4*(IF(H200=1,5,IF(H200=2,3,IF(H200=3,1.8,IF(H200=5,1.08,IF(H200=9,0.75,IF(H200=17,0.53,IF(H200=33,0.37,IF(H200&gt;=65,0.26,0))))))))))+(I200*1*$J$4)</f>
        <v>0</v>
      </c>
      <c r="K200" s="38"/>
      <c r="L200" s="39"/>
      <c r="M200" s="40">
        <f>($M$4*(IF(K200=1,5,IF(K200=2,3,IF(K200=3,1.8,IF(K200=5,1.08,IF(K200=9,0.75,IF(K200=17,0.53,IF(K200=33,0.37,IF(K200&gt;=65,0.26,0))))))))))+(L200*1*$M$4)</f>
        <v>0</v>
      </c>
      <c r="N200" s="22">
        <v>17</v>
      </c>
      <c r="O200" s="23">
        <v>0</v>
      </c>
      <c r="P200" s="11">
        <f>($P$4*(IF(N200=1,5,IF(N200=2,3,IF(N200=3,1.8,IF(N200=5,1.08,IF(N200=9,0.75,IF(N200=17,0.53,IF(N200=33,0.37,IF(N200&gt;=65,0.26,0))))))))))+(O200*1*$P$4)</f>
        <v>0.53</v>
      </c>
      <c r="Q200" s="38">
        <v>5</v>
      </c>
      <c r="R200" s="39">
        <v>1</v>
      </c>
      <c r="S200" s="40">
        <f>($S$4*(IF(Q200=1,5,IF(Q200=2,3,IF(Q200=3,1.8,IF(Q200=5,1.08,IF(Q200=9,0.75,IF(Q200=17,0.53,IF(Q200=33,0.37,IF(Q200&gt;=65,0.26,0))))))))))+(R200*1*$S$4)</f>
        <v>2.08</v>
      </c>
      <c r="T200" s="22">
        <v>9</v>
      </c>
      <c r="U200" s="23">
        <v>0</v>
      </c>
      <c r="V200" s="11">
        <f>($V$4*(IF(T200=1,5,IF(T200=2,3,IF(T200=3,1.8,IF(T200=5,1.08,IF(T200=9,0.75,IF(T200=17,0.53,IF(T200=33,0.37,IF(T200&gt;=65,0.26,0))))))))))+(U200*1*$V$4)</f>
        <v>1.5</v>
      </c>
      <c r="W200" s="38"/>
      <c r="X200" s="39"/>
      <c r="Y200" s="40">
        <f>($Y$4*(IF(W200=1,5,IF(W200=2,3,IF(W200=3,1.8,IF(W200=5,1.08,IF(W200=9,0.75,IF(W200=17,0.53,IF(W200=33,0.37,IF(W200&gt;=65,0.26,0))))))))))+(X200*1*$Y$4)</f>
        <v>0</v>
      </c>
      <c r="Z200" s="27">
        <f>J200+G200+M200+P200+S200+V200+Y200</f>
        <v>4.1100000000000003</v>
      </c>
    </row>
    <row r="201" spans="1:26" x14ac:dyDescent="0.15">
      <c r="A201" s="15">
        <v>196</v>
      </c>
      <c r="B201" s="16" t="s">
        <v>591</v>
      </c>
      <c r="C201" s="16" t="s">
        <v>67</v>
      </c>
      <c r="D201" s="32">
        <v>2008</v>
      </c>
      <c r="E201" s="17">
        <v>-30</v>
      </c>
      <c r="F201" s="17" t="s">
        <v>22</v>
      </c>
      <c r="G201" s="27">
        <v>0</v>
      </c>
      <c r="H201" s="22"/>
      <c r="I201" s="23"/>
      <c r="J201" s="11">
        <f>($J$4*(IF(H201=1,5,IF(H201=2,3,IF(H201=3,1.8,IF(H201=5,1.08,IF(H201=9,0.75,IF(H201=17,0.53,IF(H201=33,0.37,IF(H201&gt;=65,0.26,0))))))))))+(I201*1*$J$4)</f>
        <v>0</v>
      </c>
      <c r="K201" s="38"/>
      <c r="L201" s="39"/>
      <c r="M201" s="40">
        <f>($M$4*(IF(K201=1,5,IF(K201=2,3,IF(K201=3,1.8,IF(K201=5,1.08,IF(K201=9,0.75,IF(K201=17,0.53,IF(K201=33,0.37,IF(K201&gt;=65,0.26,0))))))))))+(L201*1*$M$4)</f>
        <v>0</v>
      </c>
      <c r="N201" s="22"/>
      <c r="O201" s="23"/>
      <c r="P201" s="11">
        <f>($P$4*(IF(N201=1,5,IF(N201=2,3,IF(N201=3,1.8,IF(N201=5,1.08,IF(N201=9,0.75,IF(N201=17,0.53,IF(N201=33,0.37,IF(N201&gt;=65,0.26,0))))))))))+(O201*1*$P$4)</f>
        <v>0</v>
      </c>
      <c r="Q201" s="38"/>
      <c r="R201" s="39"/>
      <c r="S201" s="40">
        <f>($S$4*(IF(Q201=1,5,IF(Q201=2,3,IF(Q201=3,1.8,IF(Q201=5,1.08,IF(Q201=9,0.75,IF(Q201=17,0.53,IF(Q201=33,0.37,IF(Q201&gt;=65,0.26,0))))))))))+(R201*1*$S$4)</f>
        <v>0</v>
      </c>
      <c r="T201" s="22"/>
      <c r="U201" s="23"/>
      <c r="V201" s="11">
        <f>($V$4*(IF(T201=1,5,IF(T201=2,3,IF(T201=3,1.8,IF(T201=5,1.08,IF(T201=9,0.75,IF(T201=17,0.53,IF(T201=33,0.37,IF(T201&gt;=65,0.26,0))))))))))+(U201*1*$V$4)</f>
        <v>0</v>
      </c>
      <c r="W201" s="38">
        <v>2</v>
      </c>
      <c r="X201" s="39">
        <v>1</v>
      </c>
      <c r="Y201" s="40">
        <f>($Y$4*(IF(W201=1,5,IF(W201=2,3,IF(W201=3,1.8,IF(W201=5,1.08,IF(W201=9,0.75,IF(W201=17,0.53,IF(W201=33,0.37,IF(W201&gt;=65,0.26,0))))))))))+(X201*1*$Y$4)</f>
        <v>4</v>
      </c>
      <c r="Z201" s="27">
        <f>J201+G201+M201+P201+S201+V201+Y201</f>
        <v>4</v>
      </c>
    </row>
    <row r="202" spans="1:26" x14ac:dyDescent="0.15">
      <c r="A202" s="15">
        <v>197</v>
      </c>
      <c r="B202" s="16" t="s">
        <v>578</v>
      </c>
      <c r="C202" s="16" t="s">
        <v>86</v>
      </c>
      <c r="D202" s="32"/>
      <c r="E202" s="17">
        <v>-57</v>
      </c>
      <c r="F202" s="17" t="s">
        <v>21</v>
      </c>
      <c r="G202" s="27">
        <v>0</v>
      </c>
      <c r="H202" s="22"/>
      <c r="I202" s="23"/>
      <c r="J202" s="11">
        <f>($J$4*(IF(H202=1,5,IF(H202=2,3,IF(H202=3,1.8,IF(H202=5,1.08,IF(H202=9,0.75,IF(H202=17,0.53,IF(H202=33,0.37,IF(H202&gt;=65,0.26,0))))))))))+(I202*1*$J$4)</f>
        <v>0</v>
      </c>
      <c r="K202" s="38"/>
      <c r="L202" s="39"/>
      <c r="M202" s="40">
        <f>($M$4*(IF(K202=1,5,IF(K202=2,3,IF(K202=3,1.8,IF(K202=5,1.08,IF(K202=9,0.75,IF(K202=17,0.53,IF(K202=33,0.37,IF(K202&gt;=65,0.26,0))))))))))+(L202*1*$M$4)</f>
        <v>0</v>
      </c>
      <c r="N202" s="22"/>
      <c r="O202" s="23"/>
      <c r="P202" s="11">
        <f>($P$4*(IF(N202=1,5,IF(N202=2,3,IF(N202=3,1.8,IF(N202=5,1.08,IF(N202=9,0.75,IF(N202=17,0.53,IF(N202=33,0.37,IF(N202&gt;=65,0.26,0))))))))))+(O202*1*$P$4)</f>
        <v>0</v>
      </c>
      <c r="Q202" s="38"/>
      <c r="R202" s="39"/>
      <c r="S202" s="40">
        <f>($S$4*(IF(Q202=1,5,IF(Q202=2,3,IF(Q202=3,1.8,IF(Q202=5,1.08,IF(Q202=9,0.75,IF(Q202=17,0.53,IF(Q202=33,0.37,IF(Q202&gt;=65,0.26,0))))))))))+(R202*1*$S$4)</f>
        <v>0</v>
      </c>
      <c r="T202" s="22"/>
      <c r="U202" s="23"/>
      <c r="V202" s="11">
        <f>($V$4*(IF(T202=1,5,IF(T202=2,3,IF(T202=3,1.8,IF(T202=5,1.08,IF(T202=9,0.75,IF(T202=17,0.53,IF(T202=33,0.37,IF(T202&gt;=65,0.26,0))))))))))+(U202*1*$V$4)</f>
        <v>0</v>
      </c>
      <c r="W202" s="38">
        <v>2</v>
      </c>
      <c r="X202" s="39">
        <v>1</v>
      </c>
      <c r="Y202" s="40">
        <f>($Y$4*(IF(W202=1,5,IF(W202=2,3,IF(W202=3,1.8,IF(W202=5,1.08,IF(W202=9,0.75,IF(W202=17,0.53,IF(W202=33,0.37,IF(W202&gt;=65,0.26,0))))))))))+(X202*1*$Y$4)</f>
        <v>4</v>
      </c>
      <c r="Z202" s="27">
        <f>J202+G202+M202+P202+S202+V202+Y202</f>
        <v>4</v>
      </c>
    </row>
    <row r="203" spans="1:26" x14ac:dyDescent="0.15">
      <c r="A203" s="15">
        <v>198</v>
      </c>
      <c r="B203" s="16" t="s">
        <v>407</v>
      </c>
      <c r="C203" s="16" t="s">
        <v>109</v>
      </c>
      <c r="D203" s="32">
        <v>2007</v>
      </c>
      <c r="E203" s="17">
        <v>-52</v>
      </c>
      <c r="F203" s="17" t="s">
        <v>21</v>
      </c>
      <c r="G203" s="27">
        <v>0</v>
      </c>
      <c r="H203" s="22"/>
      <c r="I203" s="23"/>
      <c r="J203" s="11">
        <f>($J$4*(IF(H203=1,5,IF(H203=2,3,IF(H203=3,1.8,IF(H203=5,1.08,IF(H203=9,0.75,IF(H203=17,0.53,IF(H203=33,0.37,IF(H203&gt;=65,0.26,0))))))))))+(I203*1*$J$4)</f>
        <v>0</v>
      </c>
      <c r="K203" s="38"/>
      <c r="L203" s="39"/>
      <c r="M203" s="40">
        <f>($M$4*(IF(K203=1,5,IF(K203=2,3,IF(K203=3,1.8,IF(K203=5,1.08,IF(K203=9,0.75,IF(K203=17,0.53,IF(K203=33,0.37,IF(K203&gt;=65,0.26,0))))))))))+(L203*1*$M$4)</f>
        <v>0</v>
      </c>
      <c r="N203" s="22">
        <v>2</v>
      </c>
      <c r="O203" s="23">
        <v>1</v>
      </c>
      <c r="P203" s="11">
        <f>($P$4*(IF(N203=1,5,IF(N203=2,3,IF(N203=3,1.8,IF(N203=5,1.08,IF(N203=9,0.75,IF(N203=17,0.53,IF(N203=33,0.37,IF(N203&gt;=65,0.26,0))))))))))+(O203*1*$P$4)</f>
        <v>4</v>
      </c>
      <c r="Q203" s="38"/>
      <c r="R203" s="39"/>
      <c r="S203" s="40">
        <f>($S$4*(IF(Q203=1,5,IF(Q203=2,3,IF(Q203=3,1.8,IF(Q203=5,1.08,IF(Q203=9,0.75,IF(Q203=17,0.53,IF(Q203=33,0.37,IF(Q203&gt;=65,0.26,0))))))))))+(R203*1*$S$4)</f>
        <v>0</v>
      </c>
      <c r="T203" s="22"/>
      <c r="U203" s="23"/>
      <c r="V203" s="11">
        <f>($V$4*(IF(T203=1,5,IF(T203=2,3,IF(T203=3,1.8,IF(T203=5,1.08,IF(T203=9,0.75,IF(T203=17,0.53,IF(T203=33,0.37,IF(T203&gt;=65,0.26,0))))))))))+(U203*1*$V$4)</f>
        <v>0</v>
      </c>
      <c r="W203" s="38"/>
      <c r="X203" s="39"/>
      <c r="Y203" s="40">
        <f>($Y$4*(IF(W203=1,5,IF(W203=2,3,IF(W203=3,1.8,IF(W203=5,1.08,IF(W203=9,0.75,IF(W203=17,0.53,IF(W203=33,0.37,IF(W203&gt;=65,0.26,0))))))))))+(X203*1*$Y$4)</f>
        <v>0</v>
      </c>
      <c r="Z203" s="27">
        <f>J203+G203+M203+P203+S203+V203+Y203</f>
        <v>4</v>
      </c>
    </row>
    <row r="204" spans="1:26" x14ac:dyDescent="0.15">
      <c r="A204" s="15">
        <v>199</v>
      </c>
      <c r="B204" s="16" t="s">
        <v>281</v>
      </c>
      <c r="C204" s="16" t="s">
        <v>1</v>
      </c>
      <c r="D204" s="32"/>
      <c r="E204" s="17">
        <v>-36</v>
      </c>
      <c r="F204" s="17" t="s">
        <v>22</v>
      </c>
      <c r="G204" s="27">
        <v>0</v>
      </c>
      <c r="H204" s="22"/>
      <c r="I204" s="23"/>
      <c r="J204" s="11">
        <f>($J$4*(IF(H204=1,5,IF(H204=2,3,IF(H204=3,1.8,IF(H204=5,1.08,IF(H204=9,0.75,IF(H204=17,0.53,IF(H204=33,0.37,IF(H204&gt;=65,0.26,0))))))))))+(I204*1*$J$4)</f>
        <v>0</v>
      </c>
      <c r="K204" s="38"/>
      <c r="L204" s="39"/>
      <c r="M204" s="40">
        <f>($M$4*(IF(K204=1,5,IF(K204=2,3,IF(K204=3,1.8,IF(K204=5,1.08,IF(K204=9,0.75,IF(K204=17,0.53,IF(K204=33,0.37,IF(K204&gt;=65,0.26,0))))))))))+(L204*1*$M$4)</f>
        <v>0</v>
      </c>
      <c r="N204" s="22"/>
      <c r="O204" s="23"/>
      <c r="P204" s="11">
        <f>($P$4*(IF(N204=1,5,IF(N204=2,3,IF(N204=3,1.8,IF(N204=5,1.08,IF(N204=9,0.75,IF(N204=17,0.53,IF(N204=33,0.37,IF(N204&gt;=65,0.26,0))))))))))+(O204*1*$P$4)</f>
        <v>0</v>
      </c>
      <c r="Q204" s="38"/>
      <c r="R204" s="39"/>
      <c r="S204" s="40">
        <f>($S$4*(IF(Q204=1,5,IF(Q204=2,3,IF(Q204=3,1.8,IF(Q204=5,1.08,IF(Q204=9,0.75,IF(Q204=17,0.53,IF(Q204=33,0.37,IF(Q204&gt;=65,0.26,0))))))))))+(R204*1*$S$4)</f>
        <v>0</v>
      </c>
      <c r="T204" s="22"/>
      <c r="U204" s="23"/>
      <c r="V204" s="11">
        <f>($V$4*(IF(T204=1,5,IF(T204=2,3,IF(T204=3,1.8,IF(T204=5,1.08,IF(T204=9,0.75,IF(T204=17,0.53,IF(T204=33,0.37,IF(T204&gt;=65,0.26,0))))))))))+(U204*1*$V$4)</f>
        <v>0</v>
      </c>
      <c r="W204" s="38">
        <v>2</v>
      </c>
      <c r="X204" s="39">
        <v>1</v>
      </c>
      <c r="Y204" s="40">
        <f>($Y$4*(IF(W204=1,5,IF(W204=2,3,IF(W204=3,1.8,IF(W204=5,1.08,IF(W204=9,0.75,IF(W204=17,0.53,IF(W204=33,0.37,IF(W204&gt;=65,0.26,0))))))))))+(X204*1*$Y$4)</f>
        <v>4</v>
      </c>
      <c r="Z204" s="27">
        <f>J204+G204+M204+P204+S204+V204+Y204</f>
        <v>4</v>
      </c>
    </row>
    <row r="205" spans="1:26" x14ac:dyDescent="0.15">
      <c r="A205" s="15">
        <v>200</v>
      </c>
      <c r="B205" s="16" t="s">
        <v>592</v>
      </c>
      <c r="C205" s="16" t="s">
        <v>102</v>
      </c>
      <c r="D205" s="32"/>
      <c r="E205" s="17">
        <v>-33</v>
      </c>
      <c r="F205" s="17" t="s">
        <v>22</v>
      </c>
      <c r="G205" s="27">
        <v>0</v>
      </c>
      <c r="H205" s="22"/>
      <c r="I205" s="23"/>
      <c r="J205" s="11">
        <f>($J$4*(IF(H205=1,5,IF(H205=2,3,IF(H205=3,1.8,IF(H205=5,1.08,IF(H205=9,0.75,IF(H205=17,0.53,IF(H205=33,0.37,IF(H205&gt;=65,0.26,0))))))))))+(I205*1*$J$4)</f>
        <v>0</v>
      </c>
      <c r="K205" s="38"/>
      <c r="L205" s="39"/>
      <c r="M205" s="40">
        <f>($M$4*(IF(K205=1,5,IF(K205=2,3,IF(K205=3,1.8,IF(K205=5,1.08,IF(K205=9,0.75,IF(K205=17,0.53,IF(K205=33,0.37,IF(K205&gt;=65,0.26,0))))))))))+(L205*1*$M$4)</f>
        <v>0</v>
      </c>
      <c r="N205" s="22"/>
      <c r="O205" s="23"/>
      <c r="P205" s="11">
        <f>($P$4*(IF(N205=1,5,IF(N205=2,3,IF(N205=3,1.8,IF(N205=5,1.08,IF(N205=9,0.75,IF(N205=17,0.53,IF(N205=33,0.37,IF(N205&gt;=65,0.26,0))))))))))+(O205*1*$P$4)</f>
        <v>0</v>
      </c>
      <c r="Q205" s="38"/>
      <c r="R205" s="39"/>
      <c r="S205" s="40">
        <f>($S$4*(IF(Q205=1,5,IF(Q205=2,3,IF(Q205=3,1.8,IF(Q205=5,1.08,IF(Q205=9,0.75,IF(Q205=17,0.53,IF(Q205=33,0.37,IF(Q205&gt;=65,0.26,0))))))))))+(R205*1*$S$4)</f>
        <v>0</v>
      </c>
      <c r="T205" s="22"/>
      <c r="U205" s="23"/>
      <c r="V205" s="11">
        <f>($V$4*(IF(T205=1,5,IF(T205=2,3,IF(T205=3,1.8,IF(T205=5,1.08,IF(T205=9,0.75,IF(T205=17,0.53,IF(T205=33,0.37,IF(T205&gt;=65,0.26,0))))))))))+(U205*1*$V$4)</f>
        <v>0</v>
      </c>
      <c r="W205" s="38">
        <v>2</v>
      </c>
      <c r="X205" s="39">
        <v>1</v>
      </c>
      <c r="Y205" s="40">
        <f>($Y$4*(IF(W205=1,5,IF(W205=2,3,IF(W205=3,1.8,IF(W205=5,1.08,IF(W205=9,0.75,IF(W205=17,0.53,IF(W205=33,0.37,IF(W205&gt;=65,0.26,0))))))))))+(X205*1*$Y$4)</f>
        <v>4</v>
      </c>
      <c r="Z205" s="27">
        <f>J205+G205+M205+P205+S205+V205+Y205</f>
        <v>4</v>
      </c>
    </row>
    <row r="206" spans="1:26" x14ac:dyDescent="0.15">
      <c r="A206" s="15">
        <v>201</v>
      </c>
      <c r="B206" s="16" t="s">
        <v>559</v>
      </c>
      <c r="C206" s="16" t="s">
        <v>46</v>
      </c>
      <c r="D206" s="32"/>
      <c r="E206" s="17">
        <v>-33</v>
      </c>
      <c r="F206" s="17" t="s">
        <v>22</v>
      </c>
      <c r="G206" s="27">
        <v>0</v>
      </c>
      <c r="H206" s="22"/>
      <c r="I206" s="23"/>
      <c r="J206" s="11">
        <f>($J$4*(IF(H206=1,5,IF(H206=2,3,IF(H206=3,1.8,IF(H206=5,1.08,IF(H206=9,0.75,IF(H206=17,0.53,IF(H206=33,0.37,IF(H206&gt;=65,0.26,0))))))))))+(I206*1*$J$4)</f>
        <v>0</v>
      </c>
      <c r="K206" s="38"/>
      <c r="L206" s="39"/>
      <c r="M206" s="40">
        <f>($M$4*(IF(K206=1,5,IF(K206=2,3,IF(K206=3,1.8,IF(K206=5,1.08,IF(K206=9,0.75,IF(K206=17,0.53,IF(K206=33,0.37,IF(K206&gt;=65,0.26,0))))))))))+(L206*1*$M$4)</f>
        <v>0</v>
      </c>
      <c r="N206" s="22"/>
      <c r="O206" s="23"/>
      <c r="P206" s="11">
        <f>($P$4*(IF(N206=1,5,IF(N206=2,3,IF(N206=3,1.8,IF(N206=5,1.08,IF(N206=9,0.75,IF(N206=17,0.53,IF(N206=33,0.37,IF(N206&gt;=65,0.26,0))))))))))+(O206*1*$P$4)</f>
        <v>0</v>
      </c>
      <c r="Q206" s="38"/>
      <c r="R206" s="39"/>
      <c r="S206" s="40">
        <f>($S$4*(IF(Q206=1,5,IF(Q206=2,3,IF(Q206=3,1.8,IF(Q206=5,1.08,IF(Q206=9,0.75,IF(Q206=17,0.53,IF(Q206=33,0.37,IF(Q206&gt;=65,0.26,0))))))))))+(R206*1*$S$4)</f>
        <v>0</v>
      </c>
      <c r="T206" s="22">
        <v>5</v>
      </c>
      <c r="U206" s="23">
        <v>0</v>
      </c>
      <c r="V206" s="11">
        <f>($V$4*(IF(T206=1,5,IF(T206=2,3,IF(T206=3,1.8,IF(T206=5,1.08,IF(T206=9,0.75,IF(T206=17,0.53,IF(T206=33,0.37,IF(T206&gt;=65,0.26,0))))))))))+(U206*1*$V$4)</f>
        <v>2.16</v>
      </c>
      <c r="W206" s="38">
        <v>3</v>
      </c>
      <c r="X206" s="39">
        <v>0</v>
      </c>
      <c r="Y206" s="40">
        <f>($Y$4*(IF(W206=1,5,IF(W206=2,3,IF(W206=3,1.8,IF(W206=5,1.08,IF(W206=9,0.75,IF(W206=17,0.53,IF(W206=33,0.37,IF(W206&gt;=65,0.26,0))))))))))+(X206*1*$Y$4)</f>
        <v>1.8</v>
      </c>
      <c r="Z206" s="27">
        <f>J206+G206+M206+P206+S206+V206+Y206</f>
        <v>3.96</v>
      </c>
    </row>
    <row r="207" spans="1:26" x14ac:dyDescent="0.15">
      <c r="A207" s="15">
        <v>202</v>
      </c>
      <c r="B207" s="16" t="s">
        <v>66</v>
      </c>
      <c r="C207" s="16" t="s">
        <v>49</v>
      </c>
      <c r="D207" s="32">
        <v>2007</v>
      </c>
      <c r="E207" s="17">
        <v>-44</v>
      </c>
      <c r="F207" s="17" t="s">
        <v>21</v>
      </c>
      <c r="G207" s="27">
        <v>0</v>
      </c>
      <c r="H207" s="22"/>
      <c r="I207" s="23"/>
      <c r="J207" s="11">
        <f>($J$4*(IF(H207=1,5,IF(H207=2,3,IF(H207=3,1.8,IF(H207=5,1.08,IF(H207=9,0.75,IF(H207=17,0.53,IF(H207=33,0.37,IF(H207&gt;=65,0.26,0))))))))))+(I207*1*$J$4)</f>
        <v>0</v>
      </c>
      <c r="K207" s="38">
        <v>5</v>
      </c>
      <c r="L207" s="39">
        <v>0</v>
      </c>
      <c r="M207" s="40">
        <f>($M$4*(IF(K207=1,5,IF(K207=2,3,IF(K207=3,1.8,IF(K207=5,1.08,IF(K207=9,0.75,IF(K207=17,0.53,IF(K207=33,0.37,IF(K207&gt;=65,0.26,0))))))))))+(L207*1*$M$4)</f>
        <v>2.16</v>
      </c>
      <c r="N207" s="22">
        <v>9</v>
      </c>
      <c r="O207" s="23">
        <v>1</v>
      </c>
      <c r="P207" s="11">
        <f>($P$4*(IF(N207=1,5,IF(N207=2,3,IF(N207=3,1.8,IF(N207=5,1.08,IF(N207=9,0.75,IF(N207=17,0.53,IF(N207=33,0.37,IF(N207&gt;=65,0.26,0))))))))))+(O207*1*$P$4)</f>
        <v>1.75</v>
      </c>
      <c r="Q207" s="38"/>
      <c r="R207" s="39"/>
      <c r="S207" s="40">
        <f>($S$4*(IF(Q207=1,5,IF(Q207=2,3,IF(Q207=3,1.8,IF(Q207=5,1.08,IF(Q207=9,0.75,IF(Q207=17,0.53,IF(Q207=33,0.37,IF(Q207&gt;=65,0.26,0))))))))))+(R207*1*$S$4)</f>
        <v>0</v>
      </c>
      <c r="T207" s="22"/>
      <c r="U207" s="23"/>
      <c r="V207" s="11">
        <f>($V$4*(IF(T207=1,5,IF(T207=2,3,IF(T207=3,1.8,IF(T207=5,1.08,IF(T207=9,0.75,IF(T207=17,0.53,IF(T207=33,0.37,IF(T207&gt;=65,0.26,0))))))))))+(U207*1*$V$4)</f>
        <v>0</v>
      </c>
      <c r="W207" s="38"/>
      <c r="X207" s="39"/>
      <c r="Y207" s="40">
        <f>($Y$4*(IF(W207=1,5,IF(W207=2,3,IF(W207=3,1.8,IF(W207=5,1.08,IF(W207=9,0.75,IF(W207=17,0.53,IF(W207=33,0.37,IF(W207&gt;=65,0.26,0))))))))))+(X207*1*$Y$4)</f>
        <v>0</v>
      </c>
      <c r="Z207" s="27">
        <f>J207+G207+M207+P207+S207+V207+Y207</f>
        <v>3.91</v>
      </c>
    </row>
    <row r="208" spans="1:26" x14ac:dyDescent="0.15">
      <c r="A208" s="15">
        <v>203</v>
      </c>
      <c r="B208" s="16" t="s">
        <v>235</v>
      </c>
      <c r="C208" s="16" t="s">
        <v>0</v>
      </c>
      <c r="D208" s="32">
        <v>2007</v>
      </c>
      <c r="E208" s="17">
        <v>-30</v>
      </c>
      <c r="F208" s="17" t="s">
        <v>21</v>
      </c>
      <c r="G208" s="27">
        <v>0.15000000000000002</v>
      </c>
      <c r="H208" s="22">
        <v>9</v>
      </c>
      <c r="I208" s="23">
        <v>0</v>
      </c>
      <c r="J208" s="11">
        <f>($J$4*(IF(H208=1,5,IF(H208=2,3,IF(H208=3,1.8,IF(H208=5,1.08,IF(H208=9,0.75,IF(H208=17,0.53,IF(H208=33,0.37,IF(H208&gt;=65,0.26,0))))))))))+(I208*1*$J$4)</f>
        <v>1.5</v>
      </c>
      <c r="K208" s="38">
        <v>9</v>
      </c>
      <c r="L208" s="39">
        <v>0</v>
      </c>
      <c r="M208" s="40">
        <f>($M$4*(IF(K208=1,5,IF(K208=2,3,IF(K208=3,1.8,IF(K208=5,1.08,IF(K208=9,0.75,IF(K208=17,0.53,IF(K208=33,0.37,IF(K208&gt;=65,0.26,0))))))))))+(L208*1*$M$4)</f>
        <v>1.5</v>
      </c>
      <c r="N208" s="22"/>
      <c r="O208" s="23"/>
      <c r="P208" s="11">
        <f>($P$4*(IF(N208=1,5,IF(N208=2,3,IF(N208=3,1.8,IF(N208=5,1.08,IF(N208=9,0.75,IF(N208=17,0.53,IF(N208=33,0.37,IF(N208&gt;=65,0.26,0))))))))))+(O208*1*$P$4)</f>
        <v>0</v>
      </c>
      <c r="Q208" s="38">
        <v>9</v>
      </c>
      <c r="R208" s="39">
        <v>0</v>
      </c>
      <c r="S208" s="40">
        <f>($S$4*(IF(Q208=1,5,IF(Q208=2,3,IF(Q208=3,1.8,IF(Q208=5,1.08,IF(Q208=9,0.75,IF(Q208=17,0.53,IF(Q208=33,0.37,IF(Q208&gt;=65,0.26,0))))))))))+(R208*1*$S$4)</f>
        <v>0.75</v>
      </c>
      <c r="T208" s="22"/>
      <c r="U208" s="23"/>
      <c r="V208" s="11">
        <f>($V$4*(IF(T208=1,5,IF(T208=2,3,IF(T208=3,1.8,IF(T208=5,1.08,IF(T208=9,0.75,IF(T208=17,0.53,IF(T208=33,0.37,IF(T208&gt;=65,0.26,0))))))))))+(U208*1*$V$4)</f>
        <v>0</v>
      </c>
      <c r="W208" s="38"/>
      <c r="X208" s="39"/>
      <c r="Y208" s="40">
        <f>($Y$4*(IF(W208=1,5,IF(W208=2,3,IF(W208=3,1.8,IF(W208=5,1.08,IF(W208=9,0.75,IF(W208=17,0.53,IF(W208=33,0.37,IF(W208&gt;=65,0.26,0))))))))))+(X208*1*$Y$4)</f>
        <v>0</v>
      </c>
      <c r="Z208" s="27">
        <f>J208+G208+M208+P208+S208+V208+Y208</f>
        <v>3.9</v>
      </c>
    </row>
    <row r="209" spans="1:26" x14ac:dyDescent="0.15">
      <c r="A209" s="15">
        <v>204</v>
      </c>
      <c r="B209" s="16" t="s">
        <v>309</v>
      </c>
      <c r="C209" s="16" t="s">
        <v>46</v>
      </c>
      <c r="D209" s="32">
        <v>2007</v>
      </c>
      <c r="E209" s="17">
        <v>-33</v>
      </c>
      <c r="F209" s="17" t="s">
        <v>21</v>
      </c>
      <c r="G209" s="27">
        <v>0</v>
      </c>
      <c r="H209" s="22"/>
      <c r="I209" s="23"/>
      <c r="J209" s="11">
        <f>($J$4*(IF(H209=1,5,IF(H209=2,3,IF(H209=3,1.8,IF(H209=5,1.08,IF(H209=9,0.75,IF(H209=17,0.53,IF(H209=33,0.37,IF(H209&gt;=65,0.26,0))))))))))+(I209*1*$J$4)</f>
        <v>0</v>
      </c>
      <c r="K209" s="38"/>
      <c r="L209" s="39"/>
      <c r="M209" s="40">
        <f>($M$4*(IF(K209=1,5,IF(K209=2,3,IF(K209=3,1.8,IF(K209=5,1.08,IF(K209=9,0.75,IF(K209=17,0.53,IF(K209=33,0.37,IF(K209&gt;=65,0.26,0))))))))))+(L209*1*$M$4)</f>
        <v>0</v>
      </c>
      <c r="N209" s="22"/>
      <c r="O209" s="23"/>
      <c r="P209" s="11">
        <f>($P$4*(IF(N209=1,5,IF(N209=2,3,IF(N209=3,1.8,IF(N209=5,1.08,IF(N209=9,0.75,IF(N209=17,0.53,IF(N209=33,0.37,IF(N209&gt;=65,0.26,0))))))))))+(O209*1*$P$4)</f>
        <v>0</v>
      </c>
      <c r="Q209" s="38"/>
      <c r="R209" s="39"/>
      <c r="S209" s="40">
        <f>($S$4*(IF(Q209=1,5,IF(Q209=2,3,IF(Q209=3,1.8,IF(Q209=5,1.08,IF(Q209=9,0.75,IF(Q209=17,0.53,IF(Q209=33,0.37,IF(Q209&gt;=65,0.26,0))))))))))+(R209*1*$S$4)</f>
        <v>0</v>
      </c>
      <c r="T209" s="22">
        <v>17</v>
      </c>
      <c r="U209" s="23">
        <v>0</v>
      </c>
      <c r="V209" s="11">
        <f>($V$4*(IF(T209=1,5,IF(T209=2,3,IF(T209=3,1.8,IF(T209=5,1.08,IF(T209=9,0.75,IF(T209=17,0.53,IF(T209=33,0.37,IF(T209&gt;=65,0.26,0))))))))))+(U209*1*$V$4)</f>
        <v>1.06</v>
      </c>
      <c r="W209" s="38">
        <v>3</v>
      </c>
      <c r="X209" s="39">
        <v>1</v>
      </c>
      <c r="Y209" s="40">
        <f>($Y$4*(IF(W209=1,5,IF(W209=2,3,IF(W209=3,1.8,IF(W209=5,1.08,IF(W209=9,0.75,IF(W209=17,0.53,IF(W209=33,0.37,IF(W209&gt;=65,0.26,0))))))))))+(X209*1*$Y$4)</f>
        <v>2.8</v>
      </c>
      <c r="Z209" s="27">
        <f>J209+G209+M209+P209+S209+V209+Y209</f>
        <v>3.86</v>
      </c>
    </row>
    <row r="210" spans="1:26" x14ac:dyDescent="0.15">
      <c r="A210" s="15">
        <v>205</v>
      </c>
      <c r="B210" s="16" t="s">
        <v>367</v>
      </c>
      <c r="C210" s="16" t="s">
        <v>368</v>
      </c>
      <c r="D210" s="32"/>
      <c r="E210" s="17">
        <v>-30</v>
      </c>
      <c r="F210" s="17" t="s">
        <v>21</v>
      </c>
      <c r="G210" s="27">
        <v>0</v>
      </c>
      <c r="H210" s="22"/>
      <c r="I210" s="23"/>
      <c r="J210" s="11">
        <f>($J$4*(IF(H210=1,5,IF(H210=2,3,IF(H210=3,1.8,IF(H210=5,1.08,IF(H210=9,0.75,IF(H210=17,0.53,IF(H210=33,0.37,IF(H210&gt;=65,0.26,0))))))))))+(I210*1*$J$4)</f>
        <v>0</v>
      </c>
      <c r="K210" s="38"/>
      <c r="L210" s="39"/>
      <c r="M210" s="40">
        <f>($M$4*(IF(K210=1,5,IF(K210=2,3,IF(K210=3,1.8,IF(K210=5,1.08,IF(K210=9,0.75,IF(K210=17,0.53,IF(K210=33,0.37,IF(K210&gt;=65,0.26,0))))))))))+(L210*1*$M$4)</f>
        <v>0</v>
      </c>
      <c r="N210" s="22">
        <v>9</v>
      </c>
      <c r="O210" s="23">
        <v>1</v>
      </c>
      <c r="P210" s="11">
        <f>($P$4*(IF(N210=1,5,IF(N210=2,3,IF(N210=3,1.8,IF(N210=5,1.08,IF(N210=9,0.75,IF(N210=17,0.53,IF(N210=33,0.37,IF(N210&gt;=65,0.26,0))))))))))+(O210*1*$P$4)</f>
        <v>1.75</v>
      </c>
      <c r="Q210" s="38">
        <v>5</v>
      </c>
      <c r="R210" s="39">
        <v>1</v>
      </c>
      <c r="S210" s="40">
        <f>($S$4*(IF(Q210=1,5,IF(Q210=2,3,IF(Q210=3,1.8,IF(Q210=5,1.08,IF(Q210=9,0.75,IF(Q210=17,0.53,IF(Q210=33,0.37,IF(Q210&gt;=65,0.26,0))))))))))+(R210*1*$S$4)</f>
        <v>2.08</v>
      </c>
      <c r="T210" s="22"/>
      <c r="U210" s="23"/>
      <c r="V210" s="11">
        <f>($V$4*(IF(T210=1,5,IF(T210=2,3,IF(T210=3,1.8,IF(T210=5,1.08,IF(T210=9,0.75,IF(T210=17,0.53,IF(T210=33,0.37,IF(T210&gt;=65,0.26,0))))))))))+(U210*1*$V$4)</f>
        <v>0</v>
      </c>
      <c r="W210" s="38"/>
      <c r="X210" s="39"/>
      <c r="Y210" s="40">
        <f>($Y$4*(IF(W210=1,5,IF(W210=2,3,IF(W210=3,1.8,IF(W210=5,1.08,IF(W210=9,0.75,IF(W210=17,0.53,IF(W210=33,0.37,IF(W210&gt;=65,0.26,0))))))))))+(X210*1*$Y$4)</f>
        <v>0</v>
      </c>
      <c r="Z210" s="27">
        <f>J210+G210+M210+P210+S210+V210+Y210</f>
        <v>3.83</v>
      </c>
    </row>
    <row r="211" spans="1:26" ht="13" customHeight="1" x14ac:dyDescent="0.15">
      <c r="A211" s="15">
        <v>206</v>
      </c>
      <c r="B211" s="16" t="s">
        <v>183</v>
      </c>
      <c r="C211" s="16" t="s">
        <v>81</v>
      </c>
      <c r="D211" s="32">
        <v>2007</v>
      </c>
      <c r="E211" s="17">
        <v>-36</v>
      </c>
      <c r="F211" s="17" t="s">
        <v>22</v>
      </c>
      <c r="G211" s="27">
        <v>0.66800000000000004</v>
      </c>
      <c r="H211" s="22"/>
      <c r="I211" s="23"/>
      <c r="J211" s="11">
        <f>($J$4*(IF(H211=1,5,IF(H211=2,3,IF(H211=3,1.8,IF(H211=5,1.08,IF(H211=9,0.75,IF(H211=17,0.53,IF(H211=33,0.37,IF(H211&gt;=65,0.26,0))))))))))+(I211*1*$J$4)</f>
        <v>0</v>
      </c>
      <c r="K211" s="38"/>
      <c r="L211" s="39"/>
      <c r="M211" s="40">
        <f>($M$4*(IF(K211=1,5,IF(K211=2,3,IF(K211=3,1.8,IF(K211=5,1.08,IF(K211=9,0.75,IF(K211=17,0.53,IF(K211=33,0.37,IF(K211&gt;=65,0.26,0))))))))))+(L211*1*$M$4)</f>
        <v>0</v>
      </c>
      <c r="N211" s="22">
        <v>5</v>
      </c>
      <c r="O211" s="23">
        <v>1</v>
      </c>
      <c r="P211" s="11">
        <f>($P$4*(IF(N211=1,5,IF(N211=2,3,IF(N211=3,1.8,IF(N211=5,1.08,IF(N211=9,0.75,IF(N211=17,0.53,IF(N211=33,0.37,IF(N211&gt;=65,0.26,0))))))))))+(O211*1*$P$4)</f>
        <v>2.08</v>
      </c>
      <c r="Q211" s="38">
        <v>5</v>
      </c>
      <c r="R211" s="39">
        <v>0</v>
      </c>
      <c r="S211" s="40">
        <f>($S$4*(IF(Q211=1,5,IF(Q211=2,3,IF(Q211=3,1.8,IF(Q211=5,1.08,IF(Q211=9,0.75,IF(Q211=17,0.53,IF(Q211=33,0.37,IF(Q211&gt;=65,0.26,0))))))))))+(R211*1*$S$4)</f>
        <v>1.08</v>
      </c>
      <c r="T211" s="22"/>
      <c r="U211" s="23"/>
      <c r="V211" s="11">
        <f>($V$4*(IF(T211=1,5,IF(T211=2,3,IF(T211=3,1.8,IF(T211=5,1.08,IF(T211=9,0.75,IF(T211=17,0.53,IF(T211=33,0.37,IF(T211&gt;=65,0.26,0))))))))))+(U211*1*$V$4)</f>
        <v>0</v>
      </c>
      <c r="W211" s="38"/>
      <c r="X211" s="39"/>
      <c r="Y211" s="40">
        <f>($Y$4*(IF(W211=1,5,IF(W211=2,3,IF(W211=3,1.8,IF(W211=5,1.08,IF(W211=9,0.75,IF(W211=17,0.53,IF(W211=33,0.37,IF(W211&gt;=65,0.26,0))))))))))+(X211*1*$Y$4)</f>
        <v>0</v>
      </c>
      <c r="Z211" s="27">
        <f>J211+G211+M211+P211+S211+V211+Y211</f>
        <v>3.8280000000000003</v>
      </c>
    </row>
    <row r="212" spans="1:26" ht="13" customHeight="1" x14ac:dyDescent="0.15">
      <c r="A212" s="15">
        <v>207</v>
      </c>
      <c r="B212" s="16" t="s">
        <v>15</v>
      </c>
      <c r="C212" s="16" t="s">
        <v>0</v>
      </c>
      <c r="D212" s="32">
        <v>2007</v>
      </c>
      <c r="E212" s="17">
        <v>-44</v>
      </c>
      <c r="F212" s="17" t="s">
        <v>21</v>
      </c>
      <c r="G212" s="27">
        <v>0.21600000000000003</v>
      </c>
      <c r="H212" s="22">
        <v>3</v>
      </c>
      <c r="I212" s="23">
        <v>0</v>
      </c>
      <c r="J212" s="11">
        <f>($J$4*(IF(H212=1,5,IF(H212=2,3,IF(H212=3,1.8,IF(H212=5,1.08,IF(H212=9,0.75,IF(H212=17,0.53,IF(H212=33,0.37,IF(H212&gt;=65,0.26,0))))))))))+(I212*1*$J$4)</f>
        <v>3.6</v>
      </c>
      <c r="K212" s="38"/>
      <c r="L212" s="39"/>
      <c r="M212" s="40">
        <f>($M$4*(IF(K212=1,5,IF(K212=2,3,IF(K212=3,1.8,IF(K212=5,1.08,IF(K212=9,0.75,IF(K212=17,0.53,IF(K212=33,0.37,IF(K212&gt;=65,0.26,0))))))))))+(L212*1*$M$4)</f>
        <v>0</v>
      </c>
      <c r="N212" s="22"/>
      <c r="O212" s="23"/>
      <c r="P212" s="11">
        <f>($P$4*(IF(N212=1,5,IF(N212=2,3,IF(N212=3,1.8,IF(N212=5,1.08,IF(N212=9,0.75,IF(N212=17,0.53,IF(N212=33,0.37,IF(N212&gt;=65,0.26,0))))))))))+(O212*1*$P$4)</f>
        <v>0</v>
      </c>
      <c r="Q212" s="38"/>
      <c r="R212" s="39"/>
      <c r="S212" s="40">
        <f>($S$4*(IF(Q212=1,5,IF(Q212=2,3,IF(Q212=3,1.8,IF(Q212=5,1.08,IF(Q212=9,0.75,IF(Q212=17,0.53,IF(Q212=33,0.37,IF(Q212&gt;=65,0.26,0))))))))))+(R212*1*$S$4)</f>
        <v>0</v>
      </c>
      <c r="T212" s="22"/>
      <c r="U212" s="23"/>
      <c r="V212" s="11">
        <f>($V$4*(IF(T212=1,5,IF(T212=2,3,IF(T212=3,1.8,IF(T212=5,1.08,IF(T212=9,0.75,IF(T212=17,0.53,IF(T212=33,0.37,IF(T212&gt;=65,0.26,0))))))))))+(U212*1*$V$4)</f>
        <v>0</v>
      </c>
      <c r="W212" s="38"/>
      <c r="X212" s="39"/>
      <c r="Y212" s="40">
        <f>($Y$4*(IF(W212=1,5,IF(W212=2,3,IF(W212=3,1.8,IF(W212=5,1.08,IF(W212=9,0.75,IF(W212=17,0.53,IF(W212=33,0.37,IF(W212&gt;=65,0.26,0))))))))))+(X212*1*$Y$4)</f>
        <v>0</v>
      </c>
      <c r="Z212" s="27">
        <f>J212+G212+M212+P212+S212+V212+Y212</f>
        <v>3.8160000000000003</v>
      </c>
    </row>
    <row r="213" spans="1:26" ht="13" customHeight="1" x14ac:dyDescent="0.15">
      <c r="A213" s="15">
        <v>208</v>
      </c>
      <c r="B213" s="16" t="s">
        <v>234</v>
      </c>
      <c r="C213" s="16" t="s">
        <v>50</v>
      </c>
      <c r="D213" s="32">
        <v>2007</v>
      </c>
      <c r="E213" s="17">
        <v>-27</v>
      </c>
      <c r="F213" s="17" t="s">
        <v>21</v>
      </c>
      <c r="G213" s="27">
        <v>1.736</v>
      </c>
      <c r="H213" s="22"/>
      <c r="I213" s="23"/>
      <c r="J213" s="11">
        <f>($J$4*(IF(H213=1,5,IF(H213=2,3,IF(H213=3,1.8,IF(H213=5,1.08,IF(H213=9,0.75,IF(H213=17,0.53,IF(H213=33,0.37,IF(H213&gt;=65,0.26,0))))))))))+(I213*1*$J$4)</f>
        <v>0</v>
      </c>
      <c r="K213" s="38"/>
      <c r="L213" s="39"/>
      <c r="M213" s="40">
        <f>($M$4*(IF(K213=1,5,IF(K213=2,3,IF(K213=3,1.8,IF(K213=5,1.08,IF(K213=9,0.75,IF(K213=17,0.53,IF(K213=33,0.37,IF(K213&gt;=65,0.26,0))))))))))+(L213*1*$M$4)</f>
        <v>0</v>
      </c>
      <c r="N213" s="22"/>
      <c r="O213" s="23"/>
      <c r="P213" s="11">
        <f>($P$4*(IF(N213=1,5,IF(N213=2,3,IF(N213=3,1.8,IF(N213=5,1.08,IF(N213=9,0.75,IF(N213=17,0.53,IF(N213=33,0.37,IF(N213&gt;=65,0.26,0))))))))))+(O213*1*$P$4)</f>
        <v>0</v>
      </c>
      <c r="Q213" s="38">
        <v>5</v>
      </c>
      <c r="R213" s="39">
        <v>1</v>
      </c>
      <c r="S213" s="40">
        <f>($S$4*(IF(Q213=1,5,IF(Q213=2,3,IF(Q213=3,1.8,IF(Q213=5,1.08,IF(Q213=9,0.75,IF(Q213=17,0.53,IF(Q213=33,0.37,IF(Q213&gt;=65,0.26,0))))))))))+(R213*1*$S$4)</f>
        <v>2.08</v>
      </c>
      <c r="T213" s="22"/>
      <c r="U213" s="23"/>
      <c r="V213" s="11">
        <f>($V$4*(IF(T213=1,5,IF(T213=2,3,IF(T213=3,1.8,IF(T213=5,1.08,IF(T213=9,0.75,IF(T213=17,0.53,IF(T213=33,0.37,IF(T213&gt;=65,0.26,0))))))))))+(U213*1*$V$4)</f>
        <v>0</v>
      </c>
      <c r="W213" s="38"/>
      <c r="X213" s="39"/>
      <c r="Y213" s="40">
        <f>($Y$4*(IF(W213=1,5,IF(W213=2,3,IF(W213=3,1.8,IF(W213=5,1.08,IF(W213=9,0.75,IF(W213=17,0.53,IF(W213=33,0.37,IF(W213&gt;=65,0.26,0))))))))))+(X213*1*$Y$4)</f>
        <v>0</v>
      </c>
      <c r="Z213" s="27">
        <f>J213+G213+M213+P213+S213+V213+Y213</f>
        <v>3.8159999999999998</v>
      </c>
    </row>
    <row r="214" spans="1:26" ht="13" customHeight="1" x14ac:dyDescent="0.15">
      <c r="A214" s="15">
        <v>209</v>
      </c>
      <c r="B214" s="16" t="s">
        <v>434</v>
      </c>
      <c r="C214" s="16" t="s">
        <v>46</v>
      </c>
      <c r="D214" s="32">
        <v>2007</v>
      </c>
      <c r="E214" s="17">
        <v>-40</v>
      </c>
      <c r="F214" s="17" t="s">
        <v>22</v>
      </c>
      <c r="G214" s="27">
        <v>0</v>
      </c>
      <c r="H214" s="22"/>
      <c r="I214" s="23"/>
      <c r="J214" s="11">
        <f>($J$4*(IF(H214=1,5,IF(H214=2,3,IF(H214=3,1.8,IF(H214=5,1.08,IF(H214=9,0.75,IF(H214=17,0.53,IF(H214=33,0.37,IF(H214&gt;=65,0.26,0))))))))))+(I214*1*$J$4)</f>
        <v>0</v>
      </c>
      <c r="K214" s="38"/>
      <c r="L214" s="39"/>
      <c r="M214" s="40">
        <f>($M$4*(IF(K214=1,5,IF(K214=2,3,IF(K214=3,1.8,IF(K214=5,1.08,IF(K214=9,0.75,IF(K214=17,0.53,IF(K214=33,0.37,IF(K214&gt;=65,0.26,0))))))))))+(L214*1*$M$4)</f>
        <v>0</v>
      </c>
      <c r="N214" s="22">
        <v>3</v>
      </c>
      <c r="O214" s="23">
        <v>2</v>
      </c>
      <c r="P214" s="11">
        <f>($P$4*(IF(N214=1,5,IF(N214=2,3,IF(N214=3,1.8,IF(N214=5,1.08,IF(N214=9,0.75,IF(N214=17,0.53,IF(N214=33,0.37,IF(N214&gt;=65,0.26,0))))))))))+(O214*1*$P$4)</f>
        <v>3.8</v>
      </c>
      <c r="Q214" s="38"/>
      <c r="R214" s="39"/>
      <c r="S214" s="40">
        <f>($S$4*(IF(Q214=1,5,IF(Q214=2,3,IF(Q214=3,1.8,IF(Q214=5,1.08,IF(Q214=9,0.75,IF(Q214=17,0.53,IF(Q214=33,0.37,IF(Q214&gt;=65,0.26,0))))))))))+(R214*1*$S$4)</f>
        <v>0</v>
      </c>
      <c r="T214" s="22"/>
      <c r="U214" s="23"/>
      <c r="V214" s="11">
        <f>($V$4*(IF(T214=1,5,IF(T214=2,3,IF(T214=3,1.8,IF(T214=5,1.08,IF(T214=9,0.75,IF(T214=17,0.53,IF(T214=33,0.37,IF(T214&gt;=65,0.26,0))))))))))+(U214*1*$V$4)</f>
        <v>0</v>
      </c>
      <c r="W214" s="38"/>
      <c r="X214" s="39"/>
      <c r="Y214" s="40">
        <f>($Y$4*(IF(W214=1,5,IF(W214=2,3,IF(W214=3,1.8,IF(W214=5,1.08,IF(W214=9,0.75,IF(W214=17,0.53,IF(W214=33,0.37,IF(W214&gt;=65,0.26,0))))))))))+(X214*1*$Y$4)</f>
        <v>0</v>
      </c>
      <c r="Z214" s="27">
        <f>J214+G214+M214+P214+S214+V214+Y214</f>
        <v>3.8</v>
      </c>
    </row>
    <row r="215" spans="1:26" ht="13" customHeight="1" x14ac:dyDescent="0.15">
      <c r="A215" s="15">
        <v>210</v>
      </c>
      <c r="B215" s="16" t="s">
        <v>436</v>
      </c>
      <c r="C215" s="16" t="s">
        <v>102</v>
      </c>
      <c r="D215" s="32"/>
      <c r="E215" s="17">
        <v>-40</v>
      </c>
      <c r="F215" s="42" t="s">
        <v>22</v>
      </c>
      <c r="G215" s="27">
        <v>0</v>
      </c>
      <c r="H215" s="22"/>
      <c r="I215" s="23"/>
      <c r="J215" s="11">
        <f>($J$4*(IF(H215=1,5,IF(H215=2,3,IF(H215=3,1.8,IF(H215=5,1.08,IF(H215=9,0.75,IF(H215=17,0.53,IF(H215=33,0.37,IF(H215&gt;=65,0.26,0))))))))))+(I215*1*$J$4)</f>
        <v>0</v>
      </c>
      <c r="K215" s="38"/>
      <c r="L215" s="39"/>
      <c r="M215" s="40">
        <f>($M$4*(IF(K215=1,5,IF(K215=2,3,IF(K215=3,1.8,IF(K215=5,1.08,IF(K215=9,0.75,IF(K215=17,0.53,IF(K215=33,0.37,IF(K215&gt;=65,0.26,0))))))))))+(L215*1*$M$4)</f>
        <v>0</v>
      </c>
      <c r="N215" s="22">
        <v>3</v>
      </c>
      <c r="O215" s="23">
        <v>2</v>
      </c>
      <c r="P215" s="11">
        <f>($P$4*(IF(N215=1,5,IF(N215=2,3,IF(N215=3,1.8,IF(N215=5,1.08,IF(N215=9,0.75,IF(N215=17,0.53,IF(N215=33,0.37,IF(N215&gt;=65,0.26,0))))))))))+(O215*1*$P$4)</f>
        <v>3.8</v>
      </c>
      <c r="Q215" s="38"/>
      <c r="R215" s="39"/>
      <c r="S215" s="40">
        <f>($S$4*(IF(Q215=1,5,IF(Q215=2,3,IF(Q215=3,1.8,IF(Q215=5,1.08,IF(Q215=9,0.75,IF(Q215=17,0.53,IF(Q215=33,0.37,IF(Q215&gt;=65,0.26,0))))))))))+(R215*1*$S$4)</f>
        <v>0</v>
      </c>
      <c r="T215" s="22"/>
      <c r="U215" s="23"/>
      <c r="V215" s="11">
        <f>($V$4*(IF(T215=1,5,IF(T215=2,3,IF(T215=3,1.8,IF(T215=5,1.08,IF(T215=9,0.75,IF(T215=17,0.53,IF(T215=33,0.37,IF(T215&gt;=65,0.26,0))))))))))+(U215*1*$V$4)</f>
        <v>0</v>
      </c>
      <c r="W215" s="38"/>
      <c r="X215" s="39"/>
      <c r="Y215" s="40">
        <f>($Y$4*(IF(W215=1,5,IF(W215=2,3,IF(W215=3,1.8,IF(W215=5,1.08,IF(W215=9,0.75,IF(W215=17,0.53,IF(W215=33,0.37,IF(W215&gt;=65,0.26,0))))))))))+(X215*1*$Y$4)</f>
        <v>0</v>
      </c>
      <c r="Z215" s="27">
        <f>J215+G215+M215+P215+S215+V215+Y215</f>
        <v>3.8</v>
      </c>
    </row>
    <row r="216" spans="1:26" ht="13" customHeight="1" x14ac:dyDescent="0.15">
      <c r="A216" s="15">
        <v>211</v>
      </c>
      <c r="B216" s="16" t="s">
        <v>469</v>
      </c>
      <c r="C216" s="16" t="s">
        <v>41</v>
      </c>
      <c r="D216" s="32">
        <v>2008</v>
      </c>
      <c r="E216" s="17">
        <v>-44</v>
      </c>
      <c r="F216" s="17" t="s">
        <v>21</v>
      </c>
      <c r="G216" s="27">
        <v>0</v>
      </c>
      <c r="H216" s="22"/>
      <c r="I216" s="23"/>
      <c r="J216" s="11">
        <f>($J$4*(IF(H216=1,5,IF(H216=2,3,IF(H216=3,1.8,IF(H216=5,1.08,IF(H216=9,0.75,IF(H216=17,0.53,IF(H216=33,0.37,IF(H216&gt;=65,0.26,0))))))))))+(I216*1*$J$4)</f>
        <v>0</v>
      </c>
      <c r="K216" s="38"/>
      <c r="L216" s="39"/>
      <c r="M216" s="40">
        <f>($M$4*(IF(K216=1,5,IF(K216=2,3,IF(K216=3,1.8,IF(K216=5,1.08,IF(K216=9,0.75,IF(K216=17,0.53,IF(K216=33,0.37,IF(K216&gt;=65,0.26,0))))))))))+(L216*1*$M$4)</f>
        <v>0</v>
      </c>
      <c r="N216" s="22"/>
      <c r="O216" s="23"/>
      <c r="P216" s="11">
        <f>($P$4*(IF(N216=1,5,IF(N216=2,3,IF(N216=3,1.8,IF(N216=5,1.08,IF(N216=9,0.75,IF(N216=17,0.53,IF(N216=33,0.37,IF(N216&gt;=65,0.26,0))))))))))+(O216*1*$P$4)</f>
        <v>0</v>
      </c>
      <c r="Q216" s="38">
        <v>3</v>
      </c>
      <c r="R216" s="39">
        <v>2</v>
      </c>
      <c r="S216" s="40">
        <f>($S$4*(IF(Q216=1,5,IF(Q216=2,3,IF(Q216=3,1.8,IF(Q216=5,1.08,IF(Q216=9,0.75,IF(Q216=17,0.53,IF(Q216=33,0.37,IF(Q216&gt;=65,0.26,0))))))))))+(R216*1*$S$4)</f>
        <v>3.8</v>
      </c>
      <c r="T216" s="22"/>
      <c r="U216" s="23"/>
      <c r="V216" s="11">
        <f>($V$4*(IF(T216=1,5,IF(T216=2,3,IF(T216=3,1.8,IF(T216=5,1.08,IF(T216=9,0.75,IF(T216=17,0.53,IF(T216=33,0.37,IF(T216&gt;=65,0.26,0))))))))))+(U216*1*$V$4)</f>
        <v>0</v>
      </c>
      <c r="W216" s="38"/>
      <c r="X216" s="39"/>
      <c r="Y216" s="40">
        <f>($Y$4*(IF(W216=1,5,IF(W216=2,3,IF(W216=3,1.8,IF(W216=5,1.08,IF(W216=9,0.75,IF(W216=17,0.53,IF(W216=33,0.37,IF(W216&gt;=65,0.26,0))))))))))+(X216*1*$Y$4)</f>
        <v>0</v>
      </c>
      <c r="Z216" s="27">
        <f>J216+G216+M216+P216+S216+V216+Y216</f>
        <v>3.8</v>
      </c>
    </row>
    <row r="217" spans="1:26" ht="13" customHeight="1" x14ac:dyDescent="0.15">
      <c r="A217" s="15">
        <v>212</v>
      </c>
      <c r="B217" s="16" t="s">
        <v>460</v>
      </c>
      <c r="C217" s="16" t="s">
        <v>86</v>
      </c>
      <c r="D217" s="32">
        <v>2007</v>
      </c>
      <c r="E217" s="17">
        <v>-36</v>
      </c>
      <c r="F217" s="17" t="s">
        <v>21</v>
      </c>
      <c r="G217" s="27">
        <v>0</v>
      </c>
      <c r="H217" s="22"/>
      <c r="I217" s="23"/>
      <c r="J217" s="11">
        <f>($J$4*(IF(H217=1,5,IF(H217=2,3,IF(H217=3,1.8,IF(H217=5,1.08,IF(H217=9,0.75,IF(H217=17,0.53,IF(H217=33,0.37,IF(H217&gt;=65,0.26,0))))))))))+(I217*1*$J$4)</f>
        <v>0</v>
      </c>
      <c r="K217" s="38"/>
      <c r="L217" s="39"/>
      <c r="M217" s="40">
        <f>($M$4*(IF(K217=1,5,IF(K217=2,3,IF(K217=3,1.8,IF(K217=5,1.08,IF(K217=9,0.75,IF(K217=17,0.53,IF(K217=33,0.37,IF(K217&gt;=65,0.26,0))))))))))+(L217*1*$M$4)</f>
        <v>0</v>
      </c>
      <c r="N217" s="22"/>
      <c r="O217" s="23"/>
      <c r="P217" s="11">
        <f>($P$4*(IF(N217=1,5,IF(N217=2,3,IF(N217=3,1.8,IF(N217=5,1.08,IF(N217=9,0.75,IF(N217=17,0.53,IF(N217=33,0.37,IF(N217&gt;=65,0.26,0))))))))))+(O217*1*$P$4)</f>
        <v>0</v>
      </c>
      <c r="Q217" s="38">
        <v>3</v>
      </c>
      <c r="R217" s="39">
        <v>2</v>
      </c>
      <c r="S217" s="40">
        <f>($S$4*(IF(Q217=1,5,IF(Q217=2,3,IF(Q217=3,1.8,IF(Q217=5,1.08,IF(Q217=9,0.75,IF(Q217=17,0.53,IF(Q217=33,0.37,IF(Q217&gt;=65,0.26,0))))))))))+(R217*1*$S$4)</f>
        <v>3.8</v>
      </c>
      <c r="T217" s="22"/>
      <c r="U217" s="23"/>
      <c r="V217" s="11">
        <f>($V$4*(IF(T217=1,5,IF(T217=2,3,IF(T217=3,1.8,IF(T217=5,1.08,IF(T217=9,0.75,IF(T217=17,0.53,IF(T217=33,0.37,IF(T217&gt;=65,0.26,0))))))))))+(U217*1*$V$4)</f>
        <v>0</v>
      </c>
      <c r="W217" s="38"/>
      <c r="X217" s="39"/>
      <c r="Y217" s="40">
        <f>($Y$4*(IF(W217=1,5,IF(W217=2,3,IF(W217=3,1.8,IF(W217=5,1.08,IF(W217=9,0.75,IF(W217=17,0.53,IF(W217=33,0.37,IF(W217&gt;=65,0.26,0))))))))))+(X217*1*$Y$4)</f>
        <v>0</v>
      </c>
      <c r="Z217" s="27">
        <f>J217+G217+M217+P217+S217+V217+Y217</f>
        <v>3.8</v>
      </c>
    </row>
    <row r="218" spans="1:26" ht="13" customHeight="1" x14ac:dyDescent="0.15">
      <c r="A218" s="15">
        <v>213</v>
      </c>
      <c r="B218" s="16" t="s">
        <v>452</v>
      </c>
      <c r="C218" s="16" t="s">
        <v>46</v>
      </c>
      <c r="D218" s="32"/>
      <c r="E218" s="17">
        <v>-36</v>
      </c>
      <c r="F218" s="17" t="s">
        <v>22</v>
      </c>
      <c r="G218" s="27">
        <v>0</v>
      </c>
      <c r="H218" s="22"/>
      <c r="I218" s="23"/>
      <c r="J218" s="11">
        <f>($J$4*(IF(H218=1,5,IF(H218=2,3,IF(H218=3,1.8,IF(H218=5,1.08,IF(H218=9,0.75,IF(H218=17,0.53,IF(H218=33,0.37,IF(H218&gt;=65,0.26,0))))))))))+(I218*1*$J$4)</f>
        <v>0</v>
      </c>
      <c r="K218" s="38"/>
      <c r="L218" s="39"/>
      <c r="M218" s="40">
        <f>($M$4*(IF(K218=1,5,IF(K218=2,3,IF(K218=3,1.8,IF(K218=5,1.08,IF(K218=9,0.75,IF(K218=17,0.53,IF(K218=33,0.37,IF(K218&gt;=65,0.26,0))))))))))+(L218*1*$M$4)</f>
        <v>0</v>
      </c>
      <c r="N218" s="22">
        <v>3</v>
      </c>
      <c r="O218" s="23">
        <v>2</v>
      </c>
      <c r="P218" s="11">
        <f>($P$4*(IF(N218=1,5,IF(N218=2,3,IF(N218=3,1.8,IF(N218=5,1.08,IF(N218=9,0.75,IF(N218=17,0.53,IF(N218=33,0.37,IF(N218&gt;=65,0.26,0))))))))))+(O218*1*$P$4)</f>
        <v>3.8</v>
      </c>
      <c r="Q218" s="38"/>
      <c r="R218" s="39"/>
      <c r="S218" s="40">
        <f>($S$4*(IF(Q218=1,5,IF(Q218=2,3,IF(Q218=3,1.8,IF(Q218=5,1.08,IF(Q218=9,0.75,IF(Q218=17,0.53,IF(Q218=33,0.37,IF(Q218&gt;=65,0.26,0))))))))))+(R218*1*$S$4)</f>
        <v>0</v>
      </c>
      <c r="T218" s="22"/>
      <c r="U218" s="23"/>
      <c r="V218" s="11">
        <f>($V$4*(IF(T218=1,5,IF(T218=2,3,IF(T218=3,1.8,IF(T218=5,1.08,IF(T218=9,0.75,IF(T218=17,0.53,IF(T218=33,0.37,IF(T218&gt;=65,0.26,0))))))))))+(U218*1*$V$4)</f>
        <v>0</v>
      </c>
      <c r="W218" s="38"/>
      <c r="X218" s="39"/>
      <c r="Y218" s="40">
        <f>($Y$4*(IF(W218=1,5,IF(W218=2,3,IF(W218=3,1.8,IF(W218=5,1.08,IF(W218=9,0.75,IF(W218=17,0.53,IF(W218=33,0.37,IF(W218&gt;=65,0.26,0))))))))))+(X218*1*$Y$4)</f>
        <v>0</v>
      </c>
      <c r="Z218" s="27">
        <f>J218+G218+M218+P218+S218+V218+Y218</f>
        <v>3.8</v>
      </c>
    </row>
    <row r="219" spans="1:26" ht="13" customHeight="1" x14ac:dyDescent="0.15">
      <c r="A219" s="15">
        <v>214</v>
      </c>
      <c r="B219" s="16" t="s">
        <v>208</v>
      </c>
      <c r="C219" s="16" t="s">
        <v>0</v>
      </c>
      <c r="D219" s="32">
        <v>2008</v>
      </c>
      <c r="E219" s="17">
        <v>-27</v>
      </c>
      <c r="F219" s="17" t="s">
        <v>21</v>
      </c>
      <c r="G219" s="27">
        <v>0</v>
      </c>
      <c r="H219" s="22">
        <v>9</v>
      </c>
      <c r="I219" s="23">
        <v>0</v>
      </c>
      <c r="J219" s="11">
        <f>($J$4*(IF(H219=1,5,IF(H219=2,3,IF(H219=3,1.8,IF(H219=5,1.08,IF(H219=9,0.75,IF(H219=17,0.53,IF(H219=33,0.37,IF(H219&gt;=65,0.26,0))))))))))+(I219*1*$J$4)</f>
        <v>1.5</v>
      </c>
      <c r="K219" s="38">
        <v>5</v>
      </c>
      <c r="L219" s="39">
        <v>0</v>
      </c>
      <c r="M219" s="40">
        <f>($M$4*(IF(K219=1,5,IF(K219=2,3,IF(K219=3,1.8,IF(K219=5,1.08,IF(K219=9,0.75,IF(K219=17,0.53,IF(K219=33,0.37,IF(K219&gt;=65,0.26,0))))))))))+(L219*1*$M$4)</f>
        <v>2.16</v>
      </c>
      <c r="N219" s="22"/>
      <c r="O219" s="23"/>
      <c r="P219" s="11">
        <f>($P$4*(IF(N219=1,5,IF(N219=2,3,IF(N219=3,1.8,IF(N219=5,1.08,IF(N219=9,0.75,IF(N219=17,0.53,IF(N219=33,0.37,IF(N219&gt;=65,0.26,0))))))))))+(O219*1*$P$4)</f>
        <v>0</v>
      </c>
      <c r="Q219" s="38"/>
      <c r="R219" s="39"/>
      <c r="S219" s="40">
        <f>($S$4*(IF(Q219=1,5,IF(Q219=2,3,IF(Q219=3,1.8,IF(Q219=5,1.08,IF(Q219=9,0.75,IF(Q219=17,0.53,IF(Q219=33,0.37,IF(Q219&gt;=65,0.26,0))))))))))+(R219*1*$S$4)</f>
        <v>0</v>
      </c>
      <c r="T219" s="22"/>
      <c r="U219" s="23"/>
      <c r="V219" s="11">
        <f>($V$4*(IF(T219=1,5,IF(T219=2,3,IF(T219=3,1.8,IF(T219=5,1.08,IF(T219=9,0.75,IF(T219=17,0.53,IF(T219=33,0.37,IF(T219&gt;=65,0.26,0))))))))))+(U219*1*$V$4)</f>
        <v>0</v>
      </c>
      <c r="W219" s="38"/>
      <c r="X219" s="39"/>
      <c r="Y219" s="40">
        <f>($Y$4*(IF(W219=1,5,IF(W219=2,3,IF(W219=3,1.8,IF(W219=5,1.08,IF(W219=9,0.75,IF(W219=17,0.53,IF(W219=33,0.37,IF(W219&gt;=65,0.26,0))))))))))+(X219*1*$Y$4)</f>
        <v>0</v>
      </c>
      <c r="Z219" s="27">
        <f>J219+G219+M219+P219+S219+V219+Y219</f>
        <v>3.66</v>
      </c>
    </row>
    <row r="220" spans="1:26" ht="13" customHeight="1" x14ac:dyDescent="0.15">
      <c r="A220" s="15">
        <v>215</v>
      </c>
      <c r="B220" s="16" t="s">
        <v>276</v>
      </c>
      <c r="C220" s="16" t="s">
        <v>67</v>
      </c>
      <c r="D220" s="32">
        <v>2008</v>
      </c>
      <c r="E220" s="17">
        <v>-27</v>
      </c>
      <c r="F220" s="17" t="s">
        <v>22</v>
      </c>
      <c r="G220" s="27">
        <v>0</v>
      </c>
      <c r="H220" s="22">
        <v>9</v>
      </c>
      <c r="I220" s="23">
        <v>0</v>
      </c>
      <c r="J220" s="11">
        <f>($J$4*(IF(H220=1,5,IF(H220=2,3,IF(H220=3,1.8,IF(H220=5,1.08,IF(H220=9,0.75,IF(H220=17,0.53,IF(H220=33,0.37,IF(H220&gt;=65,0.26,0))))))))))+(I220*1*$J$4)</f>
        <v>1.5</v>
      </c>
      <c r="K220" s="38">
        <v>5</v>
      </c>
      <c r="L220" s="39">
        <v>0</v>
      </c>
      <c r="M220" s="40">
        <f>($M$4*(IF(K220=1,5,IF(K220=2,3,IF(K220=3,1.8,IF(K220=5,1.08,IF(K220=9,0.75,IF(K220=17,0.53,IF(K220=33,0.37,IF(K220&gt;=65,0.26,0))))))))))+(L220*1*$M$4)</f>
        <v>2.16</v>
      </c>
      <c r="N220" s="22"/>
      <c r="O220" s="23"/>
      <c r="P220" s="11">
        <f>($P$4*(IF(N220=1,5,IF(N220=2,3,IF(N220=3,1.8,IF(N220=5,1.08,IF(N220=9,0.75,IF(N220=17,0.53,IF(N220=33,0.37,IF(N220&gt;=65,0.26,0))))))))))+(O220*1*$P$4)</f>
        <v>0</v>
      </c>
      <c r="Q220" s="38"/>
      <c r="R220" s="39"/>
      <c r="S220" s="40">
        <f>($S$4*(IF(Q220=1,5,IF(Q220=2,3,IF(Q220=3,1.8,IF(Q220=5,1.08,IF(Q220=9,0.75,IF(Q220=17,0.53,IF(Q220=33,0.37,IF(Q220&gt;=65,0.26,0))))))))))+(R220*1*$S$4)</f>
        <v>0</v>
      </c>
      <c r="T220" s="22"/>
      <c r="U220" s="23"/>
      <c r="V220" s="11">
        <f>($V$4*(IF(T220=1,5,IF(T220=2,3,IF(T220=3,1.8,IF(T220=5,1.08,IF(T220=9,0.75,IF(T220=17,0.53,IF(T220=33,0.37,IF(T220&gt;=65,0.26,0))))))))))+(U220*1*$V$4)</f>
        <v>0</v>
      </c>
      <c r="W220" s="38"/>
      <c r="X220" s="39"/>
      <c r="Y220" s="40">
        <f>($Y$4*(IF(W220=1,5,IF(W220=2,3,IF(W220=3,1.8,IF(W220=5,1.08,IF(W220=9,0.75,IF(W220=17,0.53,IF(W220=33,0.37,IF(W220&gt;=65,0.26,0))))))))))+(X220*1*$Y$4)</f>
        <v>0</v>
      </c>
      <c r="Z220" s="27">
        <f>J220+G220+M220+P220+S220+V220+Y220</f>
        <v>3.66</v>
      </c>
    </row>
    <row r="221" spans="1:26" ht="13" customHeight="1" x14ac:dyDescent="0.15">
      <c r="A221" s="15">
        <v>216</v>
      </c>
      <c r="B221" s="16" t="s">
        <v>553</v>
      </c>
      <c r="C221" s="16" t="s">
        <v>466</v>
      </c>
      <c r="D221" s="32"/>
      <c r="E221" s="17">
        <v>-44</v>
      </c>
      <c r="F221" s="17" t="s">
        <v>21</v>
      </c>
      <c r="G221" s="27">
        <v>0</v>
      </c>
      <c r="H221" s="22"/>
      <c r="I221" s="23"/>
      <c r="J221" s="11">
        <f>($J$4*(IF(H221=1,5,IF(H221=2,3,IF(H221=3,1.8,IF(H221=5,1.08,IF(H221=9,0.75,IF(H221=17,0.53,IF(H221=33,0.37,IF(H221&gt;=65,0.26,0))))))))))+(I221*1*$J$4)</f>
        <v>0</v>
      </c>
      <c r="K221" s="38"/>
      <c r="L221" s="39"/>
      <c r="M221" s="40">
        <f>($M$4*(IF(K221=1,5,IF(K221=2,3,IF(K221=3,1.8,IF(K221=5,1.08,IF(K221=9,0.75,IF(K221=17,0.53,IF(K221=33,0.37,IF(K221&gt;=65,0.26,0))))))))))+(L221*1*$M$4)</f>
        <v>0</v>
      </c>
      <c r="N221" s="22"/>
      <c r="O221" s="23"/>
      <c r="P221" s="11">
        <f>($P$4*(IF(N221=1,5,IF(N221=2,3,IF(N221=3,1.8,IF(N221=5,1.08,IF(N221=9,0.75,IF(N221=17,0.53,IF(N221=33,0.37,IF(N221&gt;=65,0.26,0))))))))))+(O221*1*$P$4)</f>
        <v>0</v>
      </c>
      <c r="Q221" s="38">
        <v>5</v>
      </c>
      <c r="R221" s="39">
        <v>0</v>
      </c>
      <c r="S221" s="40">
        <f>($S$4*(IF(Q221=1,5,IF(Q221=2,3,IF(Q221=3,1.8,IF(Q221=5,1.08,IF(Q221=9,0.75,IF(Q221=17,0.53,IF(Q221=33,0.37,IF(Q221&gt;=65,0.26,0))))))))))+(R221*1*$S$4)</f>
        <v>1.08</v>
      </c>
      <c r="T221" s="22">
        <v>9</v>
      </c>
      <c r="U221" s="23">
        <v>0</v>
      </c>
      <c r="V221" s="11">
        <f>($V$4*(IF(T221=1,5,IF(T221=2,3,IF(T221=3,1.8,IF(T221=5,1.08,IF(T221=9,0.75,IF(T221=17,0.53,IF(T221=33,0.37,IF(T221&gt;=65,0.26,0))))))))))+(U221*1*$V$4)</f>
        <v>1.5</v>
      </c>
      <c r="W221" s="38">
        <v>5</v>
      </c>
      <c r="X221" s="39">
        <v>0</v>
      </c>
      <c r="Y221" s="40">
        <f>($Y$4*(IF(W221=1,5,IF(W221=2,3,IF(W221=3,1.8,IF(W221=5,1.08,IF(W221=9,0.75,IF(W221=17,0.53,IF(W221=33,0.37,IF(W221&gt;=65,0.26,0))))))))))+(X221*1*$Y$4)</f>
        <v>1.08</v>
      </c>
      <c r="Z221" s="27">
        <f>J221+G221+M221+P221+S221+V221+Y221</f>
        <v>3.66</v>
      </c>
    </row>
    <row r="222" spans="1:26" ht="13" customHeight="1" x14ac:dyDescent="0.15">
      <c r="A222" s="15">
        <v>217</v>
      </c>
      <c r="B222" s="16" t="s">
        <v>557</v>
      </c>
      <c r="C222" s="16" t="s">
        <v>55</v>
      </c>
      <c r="D222" s="32"/>
      <c r="E222" s="17">
        <v>-33</v>
      </c>
      <c r="F222" s="17" t="s">
        <v>22</v>
      </c>
      <c r="G222" s="27">
        <v>0</v>
      </c>
      <c r="H222" s="22"/>
      <c r="I222" s="23"/>
      <c r="J222" s="11">
        <f>($J$4*(IF(H222=1,5,IF(H222=2,3,IF(H222=3,1.8,IF(H222=5,1.08,IF(H222=9,0.75,IF(H222=17,0.53,IF(H222=33,0.37,IF(H222&gt;=65,0.26,0))))))))))+(I222*1*$J$4)</f>
        <v>0</v>
      </c>
      <c r="K222" s="38"/>
      <c r="L222" s="39"/>
      <c r="M222" s="40">
        <f>($M$4*(IF(K222=1,5,IF(K222=2,3,IF(K222=3,1.8,IF(K222=5,1.08,IF(K222=9,0.75,IF(K222=17,0.53,IF(K222=33,0.37,IF(K222&gt;=65,0.26,0))))))))))+(L222*1*$M$4)</f>
        <v>0</v>
      </c>
      <c r="N222" s="22"/>
      <c r="O222" s="23"/>
      <c r="P222" s="11">
        <f>($P$4*(IF(N222=1,5,IF(N222=2,3,IF(N222=3,1.8,IF(N222=5,1.08,IF(N222=9,0.75,IF(N222=17,0.53,IF(N222=33,0.37,IF(N222&gt;=65,0.26,0))))))))))+(O222*1*$P$4)</f>
        <v>0</v>
      </c>
      <c r="Q222" s="38"/>
      <c r="R222" s="39"/>
      <c r="S222" s="40">
        <f>($S$4*(IF(Q222=1,5,IF(Q222=2,3,IF(Q222=3,1.8,IF(Q222=5,1.08,IF(Q222=9,0.75,IF(Q222=17,0.53,IF(Q222=33,0.37,IF(Q222&gt;=65,0.26,0))))))))))+(R222*1*$S$4)</f>
        <v>0</v>
      </c>
      <c r="T222" s="22">
        <v>3</v>
      </c>
      <c r="U222" s="23">
        <v>0</v>
      </c>
      <c r="V222" s="11">
        <f>($V$4*(IF(T222=1,5,IF(T222=2,3,IF(T222=3,1.8,IF(T222=5,1.08,IF(T222=9,0.75,IF(T222=17,0.53,IF(T222=33,0.37,IF(T222&gt;=65,0.26,0))))))))))+(U222*1*$V$4)</f>
        <v>3.6</v>
      </c>
      <c r="W222" s="38"/>
      <c r="X222" s="39"/>
      <c r="Y222" s="40">
        <f>($Y$4*(IF(W222=1,5,IF(W222=2,3,IF(W222=3,1.8,IF(W222=5,1.08,IF(W222=9,0.75,IF(W222=17,0.53,IF(W222=33,0.37,IF(W222&gt;=65,0.26,0))))))))))+(X222*1*$Y$4)</f>
        <v>0</v>
      </c>
      <c r="Z222" s="27">
        <f>J222+G222+M222+P222+S222+V222+Y222</f>
        <v>3.6</v>
      </c>
    </row>
    <row r="223" spans="1:26" ht="13" customHeight="1" x14ac:dyDescent="0.15">
      <c r="A223" s="15">
        <v>218</v>
      </c>
      <c r="B223" s="16" t="s">
        <v>561</v>
      </c>
      <c r="C223" s="16" t="s">
        <v>41</v>
      </c>
      <c r="D223" s="32"/>
      <c r="E223" s="17">
        <v>-44</v>
      </c>
      <c r="F223" s="17" t="s">
        <v>22</v>
      </c>
      <c r="G223" s="27">
        <v>0</v>
      </c>
      <c r="H223" s="22"/>
      <c r="I223" s="23"/>
      <c r="J223" s="11">
        <f>($J$4*(IF(H223=1,5,IF(H223=2,3,IF(H223=3,1.8,IF(H223=5,1.08,IF(H223=9,0.75,IF(H223=17,0.53,IF(H223=33,0.37,IF(H223&gt;=65,0.26,0))))))))))+(I223*1*$J$4)</f>
        <v>0</v>
      </c>
      <c r="K223" s="38"/>
      <c r="L223" s="39"/>
      <c r="M223" s="40">
        <f>($M$4*(IF(K223=1,5,IF(K223=2,3,IF(K223=3,1.8,IF(K223=5,1.08,IF(K223=9,0.75,IF(K223=17,0.53,IF(K223=33,0.37,IF(K223&gt;=65,0.26,0))))))))))+(L223*1*$M$4)</f>
        <v>0</v>
      </c>
      <c r="N223" s="22"/>
      <c r="O223" s="23"/>
      <c r="P223" s="11">
        <f>($P$4*(IF(N223=1,5,IF(N223=2,3,IF(N223=3,1.8,IF(N223=5,1.08,IF(N223=9,0.75,IF(N223=17,0.53,IF(N223=33,0.37,IF(N223&gt;=65,0.26,0))))))))))+(O223*1*$P$4)</f>
        <v>0</v>
      </c>
      <c r="Q223" s="38"/>
      <c r="R223" s="39"/>
      <c r="S223" s="40">
        <f>($S$4*(IF(Q223=1,5,IF(Q223=2,3,IF(Q223=3,1.8,IF(Q223=5,1.08,IF(Q223=9,0.75,IF(Q223=17,0.53,IF(Q223=33,0.37,IF(Q223&gt;=65,0.26,0))))))))))+(R223*1*$S$4)</f>
        <v>0</v>
      </c>
      <c r="T223" s="22">
        <v>3</v>
      </c>
      <c r="U223" s="23">
        <v>0</v>
      </c>
      <c r="V223" s="11">
        <f>($V$4*(IF(T223=1,5,IF(T223=2,3,IF(T223=3,1.8,IF(T223=5,1.08,IF(T223=9,0.75,IF(T223=17,0.53,IF(T223=33,0.37,IF(T223&gt;=65,0.26,0))))))))))+(U223*1*$V$4)</f>
        <v>3.6</v>
      </c>
      <c r="W223" s="38"/>
      <c r="X223" s="39"/>
      <c r="Y223" s="40">
        <f>($Y$4*(IF(W223=1,5,IF(W223=2,3,IF(W223=3,1.8,IF(W223=5,1.08,IF(W223=9,0.75,IF(W223=17,0.53,IF(W223=33,0.37,IF(W223&gt;=65,0.26,0))))))))))+(X223*1*$Y$4)</f>
        <v>0</v>
      </c>
      <c r="Z223" s="27">
        <f>J223+G223+M223+P223+S223+V223+Y223</f>
        <v>3.6</v>
      </c>
    </row>
    <row r="224" spans="1:26" ht="13" customHeight="1" x14ac:dyDescent="0.15">
      <c r="A224" s="15">
        <v>219</v>
      </c>
      <c r="B224" s="16" t="s">
        <v>525</v>
      </c>
      <c r="C224" s="16" t="s">
        <v>39</v>
      </c>
      <c r="D224" s="32">
        <v>2007</v>
      </c>
      <c r="E224" s="17">
        <v>-52</v>
      </c>
      <c r="F224" s="17" t="s">
        <v>21</v>
      </c>
      <c r="G224" s="27">
        <v>0</v>
      </c>
      <c r="H224" s="22"/>
      <c r="I224" s="23"/>
      <c r="J224" s="11">
        <f>($J$4*(IF(H224=1,5,IF(H224=2,3,IF(H224=3,1.8,IF(H224=5,1.08,IF(H224=9,0.75,IF(H224=17,0.53,IF(H224=33,0.37,IF(H224&gt;=65,0.26,0))))))))))+(I224*1*$J$4)</f>
        <v>0</v>
      </c>
      <c r="K224" s="38"/>
      <c r="L224" s="39"/>
      <c r="M224" s="40">
        <f>($M$4*(IF(K224=1,5,IF(K224=2,3,IF(K224=3,1.8,IF(K224=5,1.08,IF(K224=9,0.75,IF(K224=17,0.53,IF(K224=33,0.37,IF(K224&gt;=65,0.26,0))))))))))+(L224*1*$M$4)</f>
        <v>0</v>
      </c>
      <c r="N224" s="22"/>
      <c r="O224" s="23"/>
      <c r="P224" s="11">
        <f>($P$4*(IF(N224=1,5,IF(N224=2,3,IF(N224=3,1.8,IF(N224=5,1.08,IF(N224=9,0.75,IF(N224=17,0.53,IF(N224=33,0.37,IF(N224&gt;=65,0.26,0))))))))))+(O224*1*$P$4)</f>
        <v>0</v>
      </c>
      <c r="Q224" s="38"/>
      <c r="R224" s="39"/>
      <c r="S224" s="40">
        <f>($S$4*(IF(Q224=1,5,IF(Q224=2,3,IF(Q224=3,1.8,IF(Q224=5,1.08,IF(Q224=9,0.75,IF(Q224=17,0.53,IF(Q224=33,0.37,IF(Q224&gt;=65,0.26,0))))))))))+(R224*1*$S$4)</f>
        <v>0</v>
      </c>
      <c r="T224" s="22">
        <v>3</v>
      </c>
      <c r="U224" s="23">
        <v>0</v>
      </c>
      <c r="V224" s="11">
        <f>($V$4*(IF(T224=1,5,IF(T224=2,3,IF(T224=3,1.8,IF(T224=5,1.08,IF(T224=9,0.75,IF(T224=17,0.53,IF(T224=33,0.37,IF(T224&gt;=65,0.26,0))))))))))+(U224*1*$V$4)</f>
        <v>3.6</v>
      </c>
      <c r="W224" s="38"/>
      <c r="X224" s="39"/>
      <c r="Y224" s="40">
        <f>($Y$4*(IF(W224=1,5,IF(W224=2,3,IF(W224=3,1.8,IF(W224=5,1.08,IF(W224=9,0.75,IF(W224=17,0.53,IF(W224=33,0.37,IF(W224&gt;=65,0.26,0))))))))))+(X224*1*$Y$4)</f>
        <v>0</v>
      </c>
      <c r="Z224" s="27">
        <f>J224+G224+M224+P224+S224+V224+Y224</f>
        <v>3.6</v>
      </c>
    </row>
    <row r="225" spans="1:26" ht="13" customHeight="1" x14ac:dyDescent="0.15">
      <c r="A225" s="15">
        <v>220</v>
      </c>
      <c r="B225" s="16" t="s">
        <v>556</v>
      </c>
      <c r="C225" s="16" t="s">
        <v>86</v>
      </c>
      <c r="D225" s="32"/>
      <c r="E225" s="17">
        <v>-52</v>
      </c>
      <c r="F225" s="17" t="s">
        <v>22</v>
      </c>
      <c r="G225" s="27">
        <v>0</v>
      </c>
      <c r="H225" s="22"/>
      <c r="I225" s="23"/>
      <c r="J225" s="11">
        <f>($J$4*(IF(H225=1,5,IF(H225=2,3,IF(H225=3,1.8,IF(H225=5,1.08,IF(H225=9,0.75,IF(H225=17,0.53,IF(H225=33,0.37,IF(H225&gt;=65,0.26,0))))))))))+(I225*1*$J$4)</f>
        <v>0</v>
      </c>
      <c r="K225" s="38"/>
      <c r="L225" s="39"/>
      <c r="M225" s="40">
        <f>($M$4*(IF(K225=1,5,IF(K225=2,3,IF(K225=3,1.8,IF(K225=5,1.08,IF(K225=9,0.75,IF(K225=17,0.53,IF(K225=33,0.37,IF(K225&gt;=65,0.26,0))))))))))+(L225*1*$M$4)</f>
        <v>0</v>
      </c>
      <c r="N225" s="22"/>
      <c r="O225" s="23"/>
      <c r="P225" s="11">
        <f>($P$4*(IF(N225=1,5,IF(N225=2,3,IF(N225=3,1.8,IF(N225=5,1.08,IF(N225=9,0.75,IF(N225=17,0.53,IF(N225=33,0.37,IF(N225&gt;=65,0.26,0))))))))))+(O225*1*$P$4)</f>
        <v>0</v>
      </c>
      <c r="Q225" s="38"/>
      <c r="R225" s="39"/>
      <c r="S225" s="40">
        <f>($S$4*(IF(Q225=1,5,IF(Q225=2,3,IF(Q225=3,1.8,IF(Q225=5,1.08,IF(Q225=9,0.75,IF(Q225=17,0.53,IF(Q225=33,0.37,IF(Q225&gt;=65,0.26,0))))))))))+(R225*1*$S$4)</f>
        <v>0</v>
      </c>
      <c r="T225" s="22">
        <v>3</v>
      </c>
      <c r="U225" s="23">
        <v>0</v>
      </c>
      <c r="V225" s="11">
        <f>($V$4*(IF(T225=1,5,IF(T225=2,3,IF(T225=3,1.8,IF(T225=5,1.08,IF(T225=9,0.75,IF(T225=17,0.53,IF(T225=33,0.37,IF(T225&gt;=65,0.26,0))))))))))+(U225*1*$V$4)</f>
        <v>3.6</v>
      </c>
      <c r="W225" s="38"/>
      <c r="X225" s="39"/>
      <c r="Y225" s="40">
        <f>($Y$4*(IF(W225=1,5,IF(W225=2,3,IF(W225=3,1.8,IF(W225=5,1.08,IF(W225=9,0.75,IF(W225=17,0.53,IF(W225=33,0.37,IF(W225&gt;=65,0.26,0))))))))))+(X225*1*$Y$4)</f>
        <v>0</v>
      </c>
      <c r="Z225" s="27">
        <f>J225+G225+M225+P225+S225+V225+Y225</f>
        <v>3.6</v>
      </c>
    </row>
    <row r="226" spans="1:26" x14ac:dyDescent="0.15">
      <c r="A226" s="15">
        <v>221</v>
      </c>
      <c r="B226" s="16" t="s">
        <v>523</v>
      </c>
      <c r="C226" s="16" t="s">
        <v>39</v>
      </c>
      <c r="D226" s="32">
        <v>2007</v>
      </c>
      <c r="E226" s="17">
        <v>-52</v>
      </c>
      <c r="F226" s="17" t="s">
        <v>21</v>
      </c>
      <c r="G226" s="27">
        <v>0</v>
      </c>
      <c r="H226" s="22"/>
      <c r="I226" s="23"/>
      <c r="J226" s="11">
        <f>($J$4*(IF(H226=1,5,IF(H226=2,3,IF(H226=3,1.8,IF(H226=5,1.08,IF(H226=9,0.75,IF(H226=17,0.53,IF(H226=33,0.37,IF(H226&gt;=65,0.26,0))))))))))+(I226*1*$J$4)</f>
        <v>0</v>
      </c>
      <c r="K226" s="38"/>
      <c r="L226" s="39"/>
      <c r="M226" s="40">
        <f>($M$4*(IF(K226=1,5,IF(K226=2,3,IF(K226=3,1.8,IF(K226=5,1.08,IF(K226=9,0.75,IF(K226=17,0.53,IF(K226=33,0.37,IF(K226&gt;=65,0.26,0))))))))))+(L226*1*$M$4)</f>
        <v>0</v>
      </c>
      <c r="N226" s="22"/>
      <c r="O226" s="23"/>
      <c r="P226" s="11">
        <f>($P$4*(IF(N226=1,5,IF(N226=2,3,IF(N226=3,1.8,IF(N226=5,1.08,IF(N226=9,0.75,IF(N226=17,0.53,IF(N226=33,0.37,IF(N226&gt;=65,0.26,0))))))))))+(O226*1*$P$4)</f>
        <v>0</v>
      </c>
      <c r="Q226" s="38"/>
      <c r="R226" s="39"/>
      <c r="S226" s="40">
        <f>($S$4*(IF(Q226=1,5,IF(Q226=2,3,IF(Q226=3,1.8,IF(Q226=5,1.08,IF(Q226=9,0.75,IF(Q226=17,0.53,IF(Q226=33,0.37,IF(Q226&gt;=65,0.26,0))))))))))+(R226*1*$S$4)</f>
        <v>0</v>
      </c>
      <c r="T226" s="22">
        <v>3</v>
      </c>
      <c r="U226" s="23">
        <v>0</v>
      </c>
      <c r="V226" s="11">
        <f>($V$4*(IF(T226=1,5,IF(T226=2,3,IF(T226=3,1.8,IF(T226=5,1.08,IF(T226=9,0.75,IF(T226=17,0.53,IF(T226=33,0.37,IF(T226&gt;=65,0.26,0))))))))))+(U226*1*$V$4)</f>
        <v>3.6</v>
      </c>
      <c r="W226" s="38"/>
      <c r="X226" s="39"/>
      <c r="Y226" s="40">
        <f>($Y$4*(IF(W226=1,5,IF(W226=2,3,IF(W226=3,1.8,IF(W226=5,1.08,IF(W226=9,0.75,IF(W226=17,0.53,IF(W226=33,0.37,IF(W226&gt;=65,0.26,0))))))))))+(X226*1*$Y$4)</f>
        <v>0</v>
      </c>
      <c r="Z226" s="27">
        <f>J226+G226+M226+P226+S226+V226+Y226</f>
        <v>3.6</v>
      </c>
    </row>
    <row r="227" spans="1:26" x14ac:dyDescent="0.15">
      <c r="A227" s="15">
        <v>222</v>
      </c>
      <c r="B227" s="16" t="s">
        <v>157</v>
      </c>
      <c r="C227" s="16" t="s">
        <v>62</v>
      </c>
      <c r="D227" s="32">
        <v>2007</v>
      </c>
      <c r="E227" s="17">
        <v>-33</v>
      </c>
      <c r="F227" s="17" t="s">
        <v>21</v>
      </c>
      <c r="G227" s="27">
        <v>0.31600000000000006</v>
      </c>
      <c r="H227" s="22"/>
      <c r="I227" s="23"/>
      <c r="J227" s="11">
        <f>($J$4*(IF(H227=1,5,IF(H227=2,3,IF(H227=3,1.8,IF(H227=5,1.08,IF(H227=9,0.75,IF(H227=17,0.53,IF(H227=33,0.37,IF(H227&gt;=65,0.26,0))))))))))+(I227*1*$J$4)</f>
        <v>0</v>
      </c>
      <c r="K227" s="38">
        <v>9</v>
      </c>
      <c r="L227" s="39">
        <v>0</v>
      </c>
      <c r="M227" s="40">
        <f>($M$4*(IF(K227=1,5,IF(K227=2,3,IF(K227=3,1.8,IF(K227=5,1.08,IF(K227=9,0.75,IF(K227=17,0.53,IF(K227=33,0.37,IF(K227&gt;=65,0.26,0))))))))))+(L227*1*$M$4)</f>
        <v>1.5</v>
      </c>
      <c r="N227" s="22">
        <v>9</v>
      </c>
      <c r="O227" s="23">
        <v>1</v>
      </c>
      <c r="P227" s="11">
        <f>($P$4*(IF(N227=1,5,IF(N227=2,3,IF(N227=3,1.8,IF(N227=5,1.08,IF(N227=9,0.75,IF(N227=17,0.53,IF(N227=33,0.37,IF(N227&gt;=65,0.26,0))))))))))+(O227*1*$P$4)</f>
        <v>1.75</v>
      </c>
      <c r="Q227" s="38"/>
      <c r="R227" s="39"/>
      <c r="S227" s="40">
        <f>($S$4*(IF(Q227=1,5,IF(Q227=2,3,IF(Q227=3,1.8,IF(Q227=5,1.08,IF(Q227=9,0.75,IF(Q227=17,0.53,IF(Q227=33,0.37,IF(Q227&gt;=65,0.26,0))))))))))+(R227*1*$S$4)</f>
        <v>0</v>
      </c>
      <c r="T227" s="22"/>
      <c r="U227" s="23"/>
      <c r="V227" s="11">
        <f>($V$4*(IF(T227=1,5,IF(T227=2,3,IF(T227=3,1.8,IF(T227=5,1.08,IF(T227=9,0.75,IF(T227=17,0.53,IF(T227=33,0.37,IF(T227&gt;=65,0.26,0))))))))))+(U227*1*$V$4)</f>
        <v>0</v>
      </c>
      <c r="W227" s="38"/>
      <c r="X227" s="39"/>
      <c r="Y227" s="40">
        <f>($Y$4*(IF(W227=1,5,IF(W227=2,3,IF(W227=3,1.8,IF(W227=5,1.08,IF(W227=9,0.75,IF(W227=17,0.53,IF(W227=33,0.37,IF(W227&gt;=65,0.26,0))))))))))+(X227*1*$Y$4)</f>
        <v>0</v>
      </c>
      <c r="Z227" s="27">
        <f>J227+G227+M227+P227+S227+V227+Y227</f>
        <v>3.5659999999999998</v>
      </c>
    </row>
    <row r="228" spans="1:26" x14ac:dyDescent="0.15">
      <c r="A228" s="15">
        <v>223</v>
      </c>
      <c r="B228" s="16" t="s">
        <v>7</v>
      </c>
      <c r="C228" s="16" t="s">
        <v>0</v>
      </c>
      <c r="D228" s="32">
        <v>2007</v>
      </c>
      <c r="E228" s="17">
        <v>-33</v>
      </c>
      <c r="F228" s="17" t="s">
        <v>21</v>
      </c>
      <c r="G228" s="27">
        <v>0.30000000000000004</v>
      </c>
      <c r="H228" s="22">
        <v>9</v>
      </c>
      <c r="I228" s="23">
        <v>0</v>
      </c>
      <c r="J228" s="11">
        <f>($J$4*(IF(H228=1,5,IF(H228=2,3,IF(H228=3,1.8,IF(H228=5,1.08,IF(H228=9,0.75,IF(H228=17,0.53,IF(H228=33,0.37,IF(H228&gt;=65,0.26,0))))))))))+(I228*1*$J$4)</f>
        <v>1.5</v>
      </c>
      <c r="K228" s="38"/>
      <c r="L228" s="39"/>
      <c r="M228" s="40">
        <f>($M$4*(IF(K228=1,5,IF(K228=2,3,IF(K228=3,1.8,IF(K228=5,1.08,IF(K228=9,0.75,IF(K228=17,0.53,IF(K228=33,0.37,IF(K228&gt;=65,0.26,0))))))))))+(L228*1*$M$4)</f>
        <v>0</v>
      </c>
      <c r="N228" s="22">
        <v>9</v>
      </c>
      <c r="O228" s="23">
        <v>1</v>
      </c>
      <c r="P228" s="11">
        <f>($P$4*(IF(N228=1,5,IF(N228=2,3,IF(N228=3,1.8,IF(N228=5,1.08,IF(N228=9,0.75,IF(N228=17,0.53,IF(N228=33,0.37,IF(N228&gt;=65,0.26,0))))))))))+(O228*1*$P$4)</f>
        <v>1.75</v>
      </c>
      <c r="Q228" s="38"/>
      <c r="R228" s="39"/>
      <c r="S228" s="40">
        <f>($S$4*(IF(Q228=1,5,IF(Q228=2,3,IF(Q228=3,1.8,IF(Q228=5,1.08,IF(Q228=9,0.75,IF(Q228=17,0.53,IF(Q228=33,0.37,IF(Q228&gt;=65,0.26,0))))))))))+(R228*1*$S$4)</f>
        <v>0</v>
      </c>
      <c r="T228" s="22"/>
      <c r="U228" s="23"/>
      <c r="V228" s="11">
        <f>($V$4*(IF(T228=1,5,IF(T228=2,3,IF(T228=3,1.8,IF(T228=5,1.08,IF(T228=9,0.75,IF(T228=17,0.53,IF(T228=33,0.37,IF(T228&gt;=65,0.26,0))))))))))+(U228*1*$V$4)</f>
        <v>0</v>
      </c>
      <c r="W228" s="38"/>
      <c r="X228" s="39"/>
      <c r="Y228" s="40">
        <f>($Y$4*(IF(W228=1,5,IF(W228=2,3,IF(W228=3,1.8,IF(W228=5,1.08,IF(W228=9,0.75,IF(W228=17,0.53,IF(W228=33,0.37,IF(W228&gt;=65,0.26,0))))))))))+(X228*1*$Y$4)</f>
        <v>0</v>
      </c>
      <c r="Z228" s="27">
        <f>J228+G228+M228+P228+S228+V228+Y228</f>
        <v>3.55</v>
      </c>
    </row>
    <row r="229" spans="1:26" x14ac:dyDescent="0.15">
      <c r="A229" s="15">
        <v>224</v>
      </c>
      <c r="B229" s="16" t="s">
        <v>359</v>
      </c>
      <c r="C229" s="16" t="s">
        <v>102</v>
      </c>
      <c r="D229" s="32"/>
      <c r="E229" s="17">
        <v>-33</v>
      </c>
      <c r="F229" s="42" t="s">
        <v>22</v>
      </c>
      <c r="G229" s="27">
        <v>0</v>
      </c>
      <c r="H229" s="22"/>
      <c r="I229" s="23"/>
      <c r="J229" s="11">
        <f>($J$4*(IF(H229=1,5,IF(H229=2,3,IF(H229=3,1.8,IF(H229=5,1.08,IF(H229=9,0.75,IF(H229=17,0.53,IF(H229=33,0.37,IF(H229&gt;=65,0.26,0))))))))))+(I229*1*$J$4)</f>
        <v>0</v>
      </c>
      <c r="K229" s="38">
        <v>9</v>
      </c>
      <c r="L229" s="39">
        <v>0</v>
      </c>
      <c r="M229" s="40">
        <f>($M$4*(IF(K229=1,5,IF(K229=2,3,IF(K229=3,1.8,IF(K229=5,1.08,IF(K229=9,0.75,IF(K229=17,0.53,IF(K229=33,0.37,IF(K229&gt;=65,0.26,0))))))))))+(L229*1*$M$4)</f>
        <v>1.5</v>
      </c>
      <c r="N229" s="22">
        <v>9</v>
      </c>
      <c r="O229" s="23">
        <v>0</v>
      </c>
      <c r="P229" s="11">
        <f>($P$4*(IF(N229=1,5,IF(N229=2,3,IF(N229=3,1.8,IF(N229=5,1.08,IF(N229=9,0.75,IF(N229=17,0.53,IF(N229=33,0.37,IF(N229&gt;=65,0.26,0))))))))))+(O229*1*$P$4)</f>
        <v>0.75</v>
      </c>
      <c r="Q229" s="38">
        <v>5</v>
      </c>
      <c r="R229" s="39">
        <v>0</v>
      </c>
      <c r="S229" s="40">
        <f>($S$4*(IF(Q229=1,5,IF(Q229=2,3,IF(Q229=3,1.8,IF(Q229=5,1.08,IF(Q229=9,0.75,IF(Q229=17,0.53,IF(Q229=33,0.37,IF(Q229&gt;=65,0.26,0))))))))))+(R229*1*$S$4)</f>
        <v>1.08</v>
      </c>
      <c r="T229" s="22"/>
      <c r="U229" s="23"/>
      <c r="V229" s="11">
        <f>($V$4*(IF(T229=1,5,IF(T229=2,3,IF(T229=3,1.8,IF(T229=5,1.08,IF(T229=9,0.75,IF(T229=17,0.53,IF(T229=33,0.37,IF(T229&gt;=65,0.26,0))))))))))+(U229*1*$V$4)</f>
        <v>0</v>
      </c>
      <c r="W229" s="38"/>
      <c r="X229" s="39"/>
      <c r="Y229" s="40">
        <f>($Y$4*(IF(W229=1,5,IF(W229=2,3,IF(W229=3,1.8,IF(W229=5,1.08,IF(W229=9,0.75,IF(W229=17,0.53,IF(W229=33,0.37,IF(W229&gt;=65,0.26,0))))))))))+(X229*1*$Y$4)</f>
        <v>0</v>
      </c>
      <c r="Z229" s="27">
        <f>J229+G229+M229+P229+S229+V229+Y229</f>
        <v>3.33</v>
      </c>
    </row>
    <row r="230" spans="1:26" x14ac:dyDescent="0.15">
      <c r="A230" s="15">
        <v>225</v>
      </c>
      <c r="B230" s="16" t="s">
        <v>305</v>
      </c>
      <c r="C230" s="16" t="s">
        <v>46</v>
      </c>
      <c r="D230" s="32">
        <v>2007</v>
      </c>
      <c r="E230" s="17">
        <v>-40</v>
      </c>
      <c r="F230" s="17" t="s">
        <v>22</v>
      </c>
      <c r="G230" s="27">
        <v>0</v>
      </c>
      <c r="H230" s="22"/>
      <c r="I230" s="23"/>
      <c r="J230" s="11">
        <f>($J$4*(IF(H230=1,5,IF(H230=2,3,IF(H230=3,1.8,IF(H230=5,1.08,IF(H230=9,0.75,IF(H230=17,0.53,IF(H230=33,0.37,IF(H230&gt;=65,0.26,0))))))))))+(I230*1*$J$4)</f>
        <v>0</v>
      </c>
      <c r="K230" s="38"/>
      <c r="L230" s="39"/>
      <c r="M230" s="40">
        <f>($M$4*(IF(K230=1,5,IF(K230=2,3,IF(K230=3,1.8,IF(K230=5,1.08,IF(K230=9,0.75,IF(K230=17,0.53,IF(K230=33,0.37,IF(K230&gt;=65,0.26,0))))))))))+(L230*1*$M$4)</f>
        <v>0</v>
      </c>
      <c r="N230" s="22"/>
      <c r="O230" s="23"/>
      <c r="P230" s="11">
        <f>($P$4*(IF(N230=1,5,IF(N230=2,3,IF(N230=3,1.8,IF(N230=5,1.08,IF(N230=9,0.75,IF(N230=17,0.53,IF(N230=33,0.37,IF(N230&gt;=65,0.26,0))))))))))+(O230*1*$P$4)</f>
        <v>0</v>
      </c>
      <c r="Q230" s="38"/>
      <c r="R230" s="39"/>
      <c r="S230" s="40">
        <f>($S$4*(IF(Q230=1,5,IF(Q230=2,3,IF(Q230=3,1.8,IF(Q230=5,1.08,IF(Q230=9,0.75,IF(Q230=17,0.53,IF(Q230=33,0.37,IF(Q230&gt;=65,0.26,0))))))))))+(R230*1*$S$4)</f>
        <v>0</v>
      </c>
      <c r="T230" s="22">
        <v>9</v>
      </c>
      <c r="U230" s="23">
        <v>0</v>
      </c>
      <c r="V230" s="11">
        <f>($V$4*(IF(T230=1,5,IF(T230=2,3,IF(T230=3,1.8,IF(T230=5,1.08,IF(T230=9,0.75,IF(T230=17,0.53,IF(T230=33,0.37,IF(T230&gt;=65,0.26,0))))))))))+(U230*1*$V$4)</f>
        <v>1.5</v>
      </c>
      <c r="W230" s="38">
        <v>3</v>
      </c>
      <c r="X230" s="39">
        <v>0</v>
      </c>
      <c r="Y230" s="40">
        <f>($Y$4*(IF(W230=1,5,IF(W230=2,3,IF(W230=3,1.8,IF(W230=5,1.08,IF(W230=9,0.75,IF(W230=17,0.53,IF(W230=33,0.37,IF(W230&gt;=65,0.26,0))))))))))+(X230*1*$Y$4)</f>
        <v>1.8</v>
      </c>
      <c r="Z230" s="27">
        <f>J230+G230+M230+P230+S230+V230+Y230</f>
        <v>3.3</v>
      </c>
    </row>
    <row r="231" spans="1:26" x14ac:dyDescent="0.15">
      <c r="A231" s="15">
        <v>226</v>
      </c>
      <c r="B231" s="16" t="s">
        <v>417</v>
      </c>
      <c r="C231" s="16" t="s">
        <v>62</v>
      </c>
      <c r="D231" s="32">
        <v>2007</v>
      </c>
      <c r="E231" s="17">
        <v>-33</v>
      </c>
      <c r="F231" s="17" t="s">
        <v>21</v>
      </c>
      <c r="G231" s="27">
        <v>0</v>
      </c>
      <c r="H231" s="22"/>
      <c r="I231" s="23"/>
      <c r="J231" s="11">
        <f>($J$4*(IF(H231=1,5,IF(H231=2,3,IF(H231=3,1.8,IF(H231=5,1.08,IF(H231=9,0.75,IF(H231=17,0.53,IF(H231=33,0.37,IF(H231&gt;=65,0.26,0))))))))))+(I231*1*$J$4)</f>
        <v>0</v>
      </c>
      <c r="K231" s="38"/>
      <c r="L231" s="39"/>
      <c r="M231" s="40">
        <f>($M$4*(IF(K231=1,5,IF(K231=2,3,IF(K231=3,1.8,IF(K231=5,1.08,IF(K231=9,0.75,IF(K231=17,0.53,IF(K231=33,0.37,IF(K231&gt;=65,0.26,0))))))))))+(L231*1*$M$4)</f>
        <v>0</v>
      </c>
      <c r="N231" s="22">
        <v>9</v>
      </c>
      <c r="O231" s="23">
        <v>1</v>
      </c>
      <c r="P231" s="11">
        <f>($P$4*(IF(N231=1,5,IF(N231=2,3,IF(N231=3,1.8,IF(N231=5,1.08,IF(N231=9,0.75,IF(N231=17,0.53,IF(N231=33,0.37,IF(N231&gt;=65,0.26,0))))))))))+(O231*1*$P$4)</f>
        <v>1.75</v>
      </c>
      <c r="Q231" s="38"/>
      <c r="R231" s="39"/>
      <c r="S231" s="40">
        <f>($S$4*(IF(Q231=1,5,IF(Q231=2,3,IF(Q231=3,1.8,IF(Q231=5,1.08,IF(Q231=9,0.75,IF(Q231=17,0.53,IF(Q231=33,0.37,IF(Q231&gt;=65,0.26,0))))))))))+(R231*1*$S$4)</f>
        <v>0</v>
      </c>
      <c r="T231" s="22">
        <v>9</v>
      </c>
      <c r="U231" s="23">
        <v>0</v>
      </c>
      <c r="V231" s="11">
        <f>($V$4*(IF(T231=1,5,IF(T231=2,3,IF(T231=3,1.8,IF(T231=5,1.08,IF(T231=9,0.75,IF(T231=17,0.53,IF(T231=33,0.37,IF(T231&gt;=65,0.26,0))))))))))+(U231*1*$V$4)</f>
        <v>1.5</v>
      </c>
      <c r="W231" s="38"/>
      <c r="X231" s="39"/>
      <c r="Y231" s="40">
        <f>($Y$4*(IF(W231=1,5,IF(W231=2,3,IF(W231=3,1.8,IF(W231=5,1.08,IF(W231=9,0.75,IF(W231=17,0.53,IF(W231=33,0.37,IF(W231&gt;=65,0.26,0))))))))))+(X231*1*$Y$4)</f>
        <v>0</v>
      </c>
      <c r="Z231" s="27">
        <f>J231+G231+M231+P231+S231+V231+Y231</f>
        <v>3.25</v>
      </c>
    </row>
    <row r="232" spans="1:26" x14ac:dyDescent="0.15">
      <c r="A232" s="15">
        <v>227</v>
      </c>
      <c r="B232" s="16" t="s">
        <v>493</v>
      </c>
      <c r="C232" s="16" t="s">
        <v>133</v>
      </c>
      <c r="D232" s="32">
        <v>2008</v>
      </c>
      <c r="E232" s="17">
        <v>-48</v>
      </c>
      <c r="F232" s="17" t="s">
        <v>21</v>
      </c>
      <c r="G232" s="27">
        <v>0</v>
      </c>
      <c r="H232" s="22"/>
      <c r="I232" s="23"/>
      <c r="J232" s="11">
        <f>($J$4*(IF(H232=1,5,IF(H232=2,3,IF(H232=3,1.8,IF(H232=5,1.08,IF(H232=9,0.75,IF(H232=17,0.53,IF(H232=33,0.37,IF(H232&gt;=65,0.26,0))))))))))+(I232*1*$J$4)</f>
        <v>0</v>
      </c>
      <c r="K232" s="38"/>
      <c r="L232" s="39"/>
      <c r="M232" s="40">
        <f>($M$4*(IF(K232=1,5,IF(K232=2,3,IF(K232=3,1.8,IF(K232=5,1.08,IF(K232=9,0.75,IF(K232=17,0.53,IF(K232=33,0.37,IF(K232&gt;=65,0.26,0))))))))))+(L232*1*$M$4)</f>
        <v>0</v>
      </c>
      <c r="N232" s="22"/>
      <c r="O232" s="23"/>
      <c r="P232" s="11">
        <f>($P$4*(IF(N232=1,5,IF(N232=2,3,IF(N232=3,1.8,IF(N232=5,1.08,IF(N232=9,0.75,IF(N232=17,0.53,IF(N232=33,0.37,IF(N232&gt;=65,0.26,0))))))))))+(O232*1*$P$4)</f>
        <v>0</v>
      </c>
      <c r="Q232" s="38">
        <v>5</v>
      </c>
      <c r="R232" s="39">
        <v>0</v>
      </c>
      <c r="S232" s="40">
        <f>($S$4*(IF(Q232=1,5,IF(Q232=2,3,IF(Q232=3,1.8,IF(Q232=5,1.08,IF(Q232=9,0.75,IF(Q232=17,0.53,IF(Q232=33,0.37,IF(Q232&gt;=65,0.26,0))))))))))+(R232*1*$S$4)</f>
        <v>1.08</v>
      </c>
      <c r="T232" s="22">
        <v>5</v>
      </c>
      <c r="U232" s="23">
        <v>0</v>
      </c>
      <c r="V232" s="11">
        <f>($V$4*(IF(T232=1,5,IF(T232=2,3,IF(T232=3,1.8,IF(T232=5,1.08,IF(T232=9,0.75,IF(T232=17,0.53,IF(T232=33,0.37,IF(T232&gt;=65,0.26,0))))))))))+(U232*1*$V$4)</f>
        <v>2.16</v>
      </c>
      <c r="W232" s="38"/>
      <c r="X232" s="39"/>
      <c r="Y232" s="40">
        <f>($Y$4*(IF(W232=1,5,IF(W232=2,3,IF(W232=3,1.8,IF(W232=5,1.08,IF(W232=9,0.75,IF(W232=17,0.53,IF(W232=33,0.37,IF(W232&gt;=65,0.26,0))))))))))+(X232*1*$Y$4)</f>
        <v>0</v>
      </c>
      <c r="Z232" s="27">
        <f>J232+G232+M232+P232+S232+V232+Y232</f>
        <v>3.24</v>
      </c>
    </row>
    <row r="233" spans="1:26" x14ac:dyDescent="0.15">
      <c r="A233" s="15">
        <v>228</v>
      </c>
      <c r="B233" s="16" t="s">
        <v>321</v>
      </c>
      <c r="C233" s="16" t="s">
        <v>109</v>
      </c>
      <c r="D233" s="32">
        <v>2008</v>
      </c>
      <c r="E233" s="17">
        <v>-44</v>
      </c>
      <c r="F233" s="42" t="s">
        <v>21</v>
      </c>
      <c r="G233" s="27">
        <v>0</v>
      </c>
      <c r="H233" s="22"/>
      <c r="I233" s="23"/>
      <c r="J233" s="11">
        <f>($J$4*(IF(H233=1,5,IF(H233=2,3,IF(H233=3,1.8,IF(H233=5,1.08,IF(H233=9,0.75,IF(H233=17,0.53,IF(H233=33,0.37,IF(H233&gt;=65,0.26,0))))))))))+(I233*1*$J$4)</f>
        <v>0</v>
      </c>
      <c r="K233" s="38">
        <v>5</v>
      </c>
      <c r="L233" s="39">
        <v>0</v>
      </c>
      <c r="M233" s="40">
        <f>($M$4*(IF(K233=1,5,IF(K233=2,3,IF(K233=3,1.8,IF(K233=5,1.08,IF(K233=9,0.75,IF(K233=17,0.53,IF(K233=33,0.37,IF(K233&gt;=65,0.26,0))))))))))+(L233*1*$M$4)</f>
        <v>2.16</v>
      </c>
      <c r="N233" s="22">
        <v>5</v>
      </c>
      <c r="O233" s="23">
        <v>0</v>
      </c>
      <c r="P233" s="11">
        <f>($P$4*(IF(N233=1,5,IF(N233=2,3,IF(N233=3,1.8,IF(N233=5,1.08,IF(N233=9,0.75,IF(N233=17,0.53,IF(N233=33,0.37,IF(N233&gt;=65,0.26,0))))))))))+(O233*1*$P$4)</f>
        <v>1.08</v>
      </c>
      <c r="Q233" s="38"/>
      <c r="R233" s="39"/>
      <c r="S233" s="40">
        <f>($S$4*(IF(Q233=1,5,IF(Q233=2,3,IF(Q233=3,1.8,IF(Q233=5,1.08,IF(Q233=9,0.75,IF(Q233=17,0.53,IF(Q233=33,0.37,IF(Q233&gt;=65,0.26,0))))))))))+(R233*1*$S$4)</f>
        <v>0</v>
      </c>
      <c r="T233" s="22"/>
      <c r="U233" s="23"/>
      <c r="V233" s="11">
        <f>($V$4*(IF(T233=1,5,IF(T233=2,3,IF(T233=3,1.8,IF(T233=5,1.08,IF(T233=9,0.75,IF(T233=17,0.53,IF(T233=33,0.37,IF(T233&gt;=65,0.26,0))))))))))+(U233*1*$V$4)</f>
        <v>0</v>
      </c>
      <c r="W233" s="38"/>
      <c r="X233" s="39"/>
      <c r="Y233" s="40">
        <f>($Y$4*(IF(W233=1,5,IF(W233=2,3,IF(W233=3,1.8,IF(W233=5,1.08,IF(W233=9,0.75,IF(W233=17,0.53,IF(W233=33,0.37,IF(W233&gt;=65,0.26,0))))))))))+(X233*1*$Y$4)</f>
        <v>0</v>
      </c>
      <c r="Z233" s="27">
        <f>J233+G233+M233+P233+S233+V233+Y233</f>
        <v>3.24</v>
      </c>
    </row>
    <row r="234" spans="1:26" ht="13" customHeight="1" x14ac:dyDescent="0.15">
      <c r="A234" s="15">
        <v>229</v>
      </c>
      <c r="B234" s="16" t="s">
        <v>449</v>
      </c>
      <c r="C234" s="16" t="s">
        <v>86</v>
      </c>
      <c r="D234" s="32"/>
      <c r="E234" s="17">
        <v>-33</v>
      </c>
      <c r="F234" s="17" t="s">
        <v>22</v>
      </c>
      <c r="G234" s="27">
        <v>0</v>
      </c>
      <c r="H234" s="22"/>
      <c r="I234" s="23"/>
      <c r="J234" s="11">
        <f>($J$4*(IF(H234=1,5,IF(H234=2,3,IF(H234=3,1.8,IF(H234=5,1.08,IF(H234=9,0.75,IF(H234=17,0.53,IF(H234=33,0.37,IF(H234&gt;=65,0.26,0))))))))))+(I234*1*$J$4)</f>
        <v>0</v>
      </c>
      <c r="K234" s="38"/>
      <c r="L234" s="39"/>
      <c r="M234" s="40">
        <f>($M$4*(IF(K234=1,5,IF(K234=2,3,IF(K234=3,1.8,IF(K234=5,1.08,IF(K234=9,0.75,IF(K234=17,0.53,IF(K234=33,0.37,IF(K234&gt;=65,0.26,0))))))))))+(L234*1*$M$4)</f>
        <v>0</v>
      </c>
      <c r="N234" s="22">
        <v>5</v>
      </c>
      <c r="O234" s="23">
        <v>1</v>
      </c>
      <c r="P234" s="11">
        <f>($P$4*(IF(N234=1,5,IF(N234=2,3,IF(N234=3,1.8,IF(N234=5,1.08,IF(N234=9,0.75,IF(N234=17,0.53,IF(N234=33,0.37,IF(N234&gt;=65,0.26,0))))))))))+(O234*1*$P$4)</f>
        <v>2.08</v>
      </c>
      <c r="Q234" s="38">
        <v>5</v>
      </c>
      <c r="R234" s="39">
        <v>0</v>
      </c>
      <c r="S234" s="40">
        <f>($S$4*(IF(Q234=1,5,IF(Q234=2,3,IF(Q234=3,1.8,IF(Q234=5,1.08,IF(Q234=9,0.75,IF(Q234=17,0.53,IF(Q234=33,0.37,IF(Q234&gt;=65,0.26,0))))))))))+(R234*1*$S$4)</f>
        <v>1.08</v>
      </c>
      <c r="T234" s="22"/>
      <c r="U234" s="23"/>
      <c r="V234" s="11">
        <f>($V$4*(IF(T234=1,5,IF(T234=2,3,IF(T234=3,1.8,IF(T234=5,1.08,IF(T234=9,0.75,IF(T234=17,0.53,IF(T234=33,0.37,IF(T234&gt;=65,0.26,0))))))))))+(U234*1*$V$4)</f>
        <v>0</v>
      </c>
      <c r="W234" s="38"/>
      <c r="X234" s="39"/>
      <c r="Y234" s="40">
        <f>($Y$4*(IF(W234=1,5,IF(W234=2,3,IF(W234=3,1.8,IF(W234=5,1.08,IF(W234=9,0.75,IF(W234=17,0.53,IF(W234=33,0.37,IF(W234&gt;=65,0.26,0))))))))))+(X234*1*$Y$4)</f>
        <v>0</v>
      </c>
      <c r="Z234" s="27">
        <f>J234+G234+M234+P234+S234+V234+Y234</f>
        <v>3.16</v>
      </c>
    </row>
    <row r="235" spans="1:26" ht="13" customHeight="1" x14ac:dyDescent="0.15">
      <c r="A235" s="15">
        <v>230</v>
      </c>
      <c r="B235" s="16" t="s">
        <v>189</v>
      </c>
      <c r="C235" s="16" t="s">
        <v>98</v>
      </c>
      <c r="D235" s="32">
        <v>2007</v>
      </c>
      <c r="E235" s="17">
        <v>-52</v>
      </c>
      <c r="F235" s="17" t="s">
        <v>21</v>
      </c>
      <c r="G235" s="27">
        <v>0.36000000000000004</v>
      </c>
      <c r="H235" s="22"/>
      <c r="I235" s="23"/>
      <c r="J235" s="11">
        <f>($J$4*(IF(H235=1,5,IF(H235=2,3,IF(H235=3,1.8,IF(H235=5,1.08,IF(H235=9,0.75,IF(H235=17,0.53,IF(H235=33,0.37,IF(H235&gt;=65,0.26,0))))))))))+(I235*1*$J$4)</f>
        <v>0</v>
      </c>
      <c r="K235" s="38"/>
      <c r="L235" s="39"/>
      <c r="M235" s="40">
        <f>($M$4*(IF(K235=1,5,IF(K235=2,3,IF(K235=3,1.8,IF(K235=5,1.08,IF(K235=9,0.75,IF(K235=17,0.53,IF(K235=33,0.37,IF(K235&gt;=65,0.26,0))))))))))+(L235*1*$M$4)</f>
        <v>0</v>
      </c>
      <c r="N235" s="22">
        <v>3</v>
      </c>
      <c r="O235" s="23">
        <v>1</v>
      </c>
      <c r="P235" s="11">
        <f>($P$4*(IF(N235=1,5,IF(N235=2,3,IF(N235=3,1.8,IF(N235=5,1.08,IF(N235=9,0.75,IF(N235=17,0.53,IF(N235=33,0.37,IF(N235&gt;=65,0.26,0))))))))))+(O235*1*$P$4)</f>
        <v>2.8</v>
      </c>
      <c r="Q235" s="38"/>
      <c r="R235" s="39"/>
      <c r="S235" s="40">
        <f>($S$4*(IF(Q235=1,5,IF(Q235=2,3,IF(Q235=3,1.8,IF(Q235=5,1.08,IF(Q235=9,0.75,IF(Q235=17,0.53,IF(Q235=33,0.37,IF(Q235&gt;=65,0.26,0))))))))))+(R235*1*$S$4)</f>
        <v>0</v>
      </c>
      <c r="T235" s="22"/>
      <c r="U235" s="23"/>
      <c r="V235" s="11">
        <f>($V$4*(IF(T235=1,5,IF(T235=2,3,IF(T235=3,1.8,IF(T235=5,1.08,IF(T235=9,0.75,IF(T235=17,0.53,IF(T235=33,0.37,IF(T235&gt;=65,0.26,0))))))))))+(U235*1*$V$4)</f>
        <v>0</v>
      </c>
      <c r="W235" s="38"/>
      <c r="X235" s="39"/>
      <c r="Y235" s="40">
        <f>($Y$4*(IF(W235=1,5,IF(W235=2,3,IF(W235=3,1.8,IF(W235=5,1.08,IF(W235=9,0.75,IF(W235=17,0.53,IF(W235=33,0.37,IF(W235&gt;=65,0.26,0))))))))))+(X235*1*$Y$4)</f>
        <v>0</v>
      </c>
      <c r="Z235" s="27">
        <f>J235+G235+M235+P235+S235+V235+Y235</f>
        <v>3.1599999999999997</v>
      </c>
    </row>
    <row r="236" spans="1:26" ht="13" customHeight="1" x14ac:dyDescent="0.15">
      <c r="A236" s="15">
        <v>231</v>
      </c>
      <c r="B236" s="16" t="s">
        <v>420</v>
      </c>
      <c r="C236" s="16" t="s">
        <v>56</v>
      </c>
      <c r="D236" s="32"/>
      <c r="E236" s="17">
        <v>-33</v>
      </c>
      <c r="F236" s="42" t="s">
        <v>21</v>
      </c>
      <c r="G236" s="27">
        <v>0</v>
      </c>
      <c r="H236" s="22"/>
      <c r="I236" s="23"/>
      <c r="J236" s="11">
        <f>($J$4*(IF(H236=1,5,IF(H236=2,3,IF(H236=3,1.8,IF(H236=5,1.08,IF(H236=9,0.75,IF(H236=17,0.53,IF(H236=33,0.37,IF(H236&gt;=65,0.26,0))))))))))+(I236*1*$J$4)</f>
        <v>0</v>
      </c>
      <c r="K236" s="38"/>
      <c r="L236" s="39"/>
      <c r="M236" s="40">
        <f>($M$4*(IF(K236=1,5,IF(K236=2,3,IF(K236=3,1.8,IF(K236=5,1.08,IF(K236=9,0.75,IF(K236=17,0.53,IF(K236=33,0.37,IF(K236&gt;=65,0.26,0))))))))))+(L236*1*$M$4)</f>
        <v>0</v>
      </c>
      <c r="N236" s="22">
        <v>5</v>
      </c>
      <c r="O236" s="23">
        <v>2</v>
      </c>
      <c r="P236" s="11">
        <f>($P$4*(IF(N236=1,5,IF(N236=2,3,IF(N236=3,1.8,IF(N236=5,1.08,IF(N236=9,0.75,IF(N236=17,0.53,IF(N236=33,0.37,IF(N236&gt;=65,0.26,0))))))))))+(O236*1*$P$4)</f>
        <v>3.08</v>
      </c>
      <c r="Q236" s="38"/>
      <c r="R236" s="39"/>
      <c r="S236" s="40">
        <f>($S$4*(IF(Q236=1,5,IF(Q236=2,3,IF(Q236=3,1.8,IF(Q236=5,1.08,IF(Q236=9,0.75,IF(Q236=17,0.53,IF(Q236=33,0.37,IF(Q236&gt;=65,0.26,0))))))))))+(R236*1*$S$4)</f>
        <v>0</v>
      </c>
      <c r="T236" s="22"/>
      <c r="U236" s="23"/>
      <c r="V236" s="11">
        <f>($V$4*(IF(T236=1,5,IF(T236=2,3,IF(T236=3,1.8,IF(T236=5,1.08,IF(T236=9,0.75,IF(T236=17,0.53,IF(T236=33,0.37,IF(T236&gt;=65,0.26,0))))))))))+(U236*1*$V$4)</f>
        <v>0</v>
      </c>
      <c r="W236" s="38"/>
      <c r="X236" s="39"/>
      <c r="Y236" s="40">
        <f>($Y$4*(IF(W236=1,5,IF(W236=2,3,IF(W236=3,1.8,IF(W236=5,1.08,IF(W236=9,0.75,IF(W236=17,0.53,IF(W236=33,0.37,IF(W236&gt;=65,0.26,0))))))))))+(X236*1*$Y$4)</f>
        <v>0</v>
      </c>
      <c r="Z236" s="27">
        <f>J236+G236+M236+P236+S236+V236+Y236</f>
        <v>3.08</v>
      </c>
    </row>
    <row r="237" spans="1:26" ht="13" customHeight="1" x14ac:dyDescent="0.15">
      <c r="A237" s="15">
        <v>232</v>
      </c>
      <c r="B237" s="16" t="s">
        <v>217</v>
      </c>
      <c r="C237" s="16" t="s">
        <v>41</v>
      </c>
      <c r="D237" s="32">
        <v>2008</v>
      </c>
      <c r="E237" s="17">
        <v>-33</v>
      </c>
      <c r="F237" s="17" t="s">
        <v>21</v>
      </c>
      <c r="G237" s="27">
        <v>0</v>
      </c>
      <c r="H237" s="22">
        <v>9</v>
      </c>
      <c r="I237" s="23">
        <v>0</v>
      </c>
      <c r="J237" s="11">
        <f>($J$4*(IF(H237=1,5,IF(H237=2,3,IF(H237=3,1.8,IF(H237=5,1.08,IF(H237=9,0.75,IF(H237=17,0.53,IF(H237=33,0.37,IF(H237&gt;=65,0.26,0))))))))))+(I237*1*$J$4)</f>
        <v>1.5</v>
      </c>
      <c r="K237" s="38"/>
      <c r="L237" s="39"/>
      <c r="M237" s="40">
        <f>($M$4*(IF(K237=1,5,IF(K237=2,3,IF(K237=3,1.8,IF(K237=5,1.08,IF(K237=9,0.75,IF(K237=17,0.53,IF(K237=33,0.37,IF(K237&gt;=65,0.26,0))))))))))+(L237*1*$M$4)</f>
        <v>0</v>
      </c>
      <c r="N237" s="22"/>
      <c r="O237" s="23"/>
      <c r="P237" s="11">
        <f>($P$4*(IF(N237=1,5,IF(N237=2,3,IF(N237=3,1.8,IF(N237=5,1.08,IF(N237=9,0.75,IF(N237=17,0.53,IF(N237=33,0.37,IF(N237&gt;=65,0.26,0))))))))))+(O237*1*$P$4)</f>
        <v>0</v>
      </c>
      <c r="Q237" s="38"/>
      <c r="R237" s="39"/>
      <c r="S237" s="40">
        <f>($S$4*(IF(Q237=1,5,IF(Q237=2,3,IF(Q237=3,1.8,IF(Q237=5,1.08,IF(Q237=9,0.75,IF(Q237=17,0.53,IF(Q237=33,0.37,IF(Q237&gt;=65,0.26,0))))))))))+(R237*1*$S$4)</f>
        <v>0</v>
      </c>
      <c r="T237" s="22">
        <v>9</v>
      </c>
      <c r="U237" s="23">
        <v>0</v>
      </c>
      <c r="V237" s="11">
        <f>($V$4*(IF(T237=1,5,IF(T237=2,3,IF(T237=3,1.8,IF(T237=5,1.08,IF(T237=9,0.75,IF(T237=17,0.53,IF(T237=33,0.37,IF(T237&gt;=65,0.26,0))))))))))+(U237*1*$V$4)</f>
        <v>1.5</v>
      </c>
      <c r="W237" s="38"/>
      <c r="X237" s="39"/>
      <c r="Y237" s="40">
        <f>($Y$4*(IF(W237=1,5,IF(W237=2,3,IF(W237=3,1.8,IF(W237=5,1.08,IF(W237=9,0.75,IF(W237=17,0.53,IF(W237=33,0.37,IF(W237&gt;=65,0.26,0))))))))))+(X237*1*$Y$4)</f>
        <v>0</v>
      </c>
      <c r="Z237" s="27">
        <f>J237+G237+M237+P237+S237+V237+Y237</f>
        <v>3</v>
      </c>
    </row>
    <row r="238" spans="1:26" ht="13" customHeight="1" x14ac:dyDescent="0.15">
      <c r="A238" s="15">
        <v>233</v>
      </c>
      <c r="B238" s="16" t="s">
        <v>574</v>
      </c>
      <c r="C238" s="16" t="s">
        <v>46</v>
      </c>
      <c r="D238" s="32"/>
      <c r="E238" s="17">
        <v>-48</v>
      </c>
      <c r="F238" s="17" t="s">
        <v>21</v>
      </c>
      <c r="G238" s="27">
        <v>0</v>
      </c>
      <c r="H238" s="22"/>
      <c r="I238" s="23"/>
      <c r="J238" s="11">
        <f>($J$4*(IF(H238=1,5,IF(H238=2,3,IF(H238=3,1.8,IF(H238=5,1.08,IF(H238=9,0.75,IF(H238=17,0.53,IF(H238=33,0.37,IF(H238&gt;=65,0.26,0))))))))))+(I238*1*$J$4)</f>
        <v>0</v>
      </c>
      <c r="K238" s="38"/>
      <c r="L238" s="39"/>
      <c r="M238" s="40">
        <f>($M$4*(IF(K238=1,5,IF(K238=2,3,IF(K238=3,1.8,IF(K238=5,1.08,IF(K238=9,0.75,IF(K238=17,0.53,IF(K238=33,0.37,IF(K238&gt;=65,0.26,0))))))))))+(L238*1*$M$4)</f>
        <v>0</v>
      </c>
      <c r="N238" s="22"/>
      <c r="O238" s="23"/>
      <c r="P238" s="11">
        <f>($P$4*(IF(N238=1,5,IF(N238=2,3,IF(N238=3,1.8,IF(N238=5,1.08,IF(N238=9,0.75,IF(N238=17,0.53,IF(N238=33,0.37,IF(N238&gt;=65,0.26,0))))))))))+(O238*1*$P$4)</f>
        <v>0</v>
      </c>
      <c r="Q238" s="38"/>
      <c r="R238" s="39"/>
      <c r="S238" s="40">
        <f>($S$4*(IF(Q238=1,5,IF(Q238=2,3,IF(Q238=3,1.8,IF(Q238=5,1.08,IF(Q238=9,0.75,IF(Q238=17,0.53,IF(Q238=33,0.37,IF(Q238&gt;=65,0.26,0))))))))))+(R238*1*$S$4)</f>
        <v>0</v>
      </c>
      <c r="T238" s="22"/>
      <c r="U238" s="23"/>
      <c r="V238" s="11">
        <f>($V$4*(IF(T238=1,5,IF(T238=2,3,IF(T238=3,1.8,IF(T238=5,1.08,IF(T238=9,0.75,IF(T238=17,0.53,IF(T238=33,0.37,IF(T238&gt;=65,0.26,0))))))))))+(U238*1*$V$4)</f>
        <v>0</v>
      </c>
      <c r="W238" s="38">
        <v>2</v>
      </c>
      <c r="X238" s="39">
        <v>0</v>
      </c>
      <c r="Y238" s="40">
        <f>($Y$4*(IF(W238=1,5,IF(W238=2,3,IF(W238=3,1.8,IF(W238=5,1.08,IF(W238=9,0.75,IF(W238=17,0.53,IF(W238=33,0.37,IF(W238&gt;=65,0.26,0))))))))))+(X238*1*$Y$4)</f>
        <v>3</v>
      </c>
      <c r="Z238" s="27">
        <f>J238+G238+M238+P238+S238+V238+Y238</f>
        <v>3</v>
      </c>
    </row>
    <row r="239" spans="1:26" ht="13" customHeight="1" x14ac:dyDescent="0.15">
      <c r="A239" s="15">
        <v>234</v>
      </c>
      <c r="B239" s="16" t="s">
        <v>471</v>
      </c>
      <c r="C239" s="16" t="s">
        <v>28</v>
      </c>
      <c r="D239" s="32"/>
      <c r="E239" s="17">
        <v>-52</v>
      </c>
      <c r="F239" s="42" t="s">
        <v>21</v>
      </c>
      <c r="G239" s="27">
        <v>0</v>
      </c>
      <c r="H239" s="22"/>
      <c r="I239" s="23"/>
      <c r="J239" s="11">
        <f>($J$4*(IF(H239=1,5,IF(H239=2,3,IF(H239=3,1.8,IF(H239=5,1.08,IF(H239=9,0.75,IF(H239=17,0.53,IF(H239=33,0.37,IF(H239&gt;=65,0.26,0))))))))))+(I239*1*$J$4)</f>
        <v>0</v>
      </c>
      <c r="K239" s="38"/>
      <c r="L239" s="39"/>
      <c r="M239" s="40">
        <f>($M$4*(IF(K239=1,5,IF(K239=2,3,IF(K239=3,1.8,IF(K239=5,1.08,IF(K239=9,0.75,IF(K239=17,0.53,IF(K239=33,0.37,IF(K239&gt;=65,0.26,0))))))))))+(L239*1*$M$4)</f>
        <v>0</v>
      </c>
      <c r="N239" s="22"/>
      <c r="O239" s="23"/>
      <c r="P239" s="11">
        <f>($P$4*(IF(N239=1,5,IF(N239=2,3,IF(N239=3,1.8,IF(N239=5,1.08,IF(N239=9,0.75,IF(N239=17,0.53,IF(N239=33,0.37,IF(N239&gt;=65,0.26,0))))))))))+(O239*1*$P$4)</f>
        <v>0</v>
      </c>
      <c r="Q239" s="38">
        <v>2</v>
      </c>
      <c r="R239" s="39">
        <v>0</v>
      </c>
      <c r="S239" s="40">
        <f>($S$4*(IF(Q239=1,5,IF(Q239=2,3,IF(Q239=3,1.8,IF(Q239=5,1.08,IF(Q239=9,0.75,IF(Q239=17,0.53,IF(Q239=33,0.37,IF(Q239&gt;=65,0.26,0))))))))))+(R239*1*$S$4)</f>
        <v>3</v>
      </c>
      <c r="T239" s="22"/>
      <c r="U239" s="23"/>
      <c r="V239" s="11">
        <f>($V$4*(IF(T239=1,5,IF(T239=2,3,IF(T239=3,1.8,IF(T239=5,1.08,IF(T239=9,0.75,IF(T239=17,0.53,IF(T239=33,0.37,IF(T239&gt;=65,0.26,0))))))))))+(U239*1*$V$4)</f>
        <v>0</v>
      </c>
      <c r="W239" s="38"/>
      <c r="X239" s="39"/>
      <c r="Y239" s="40">
        <f>($Y$4*(IF(W239=1,5,IF(W239=2,3,IF(W239=3,1.8,IF(W239=5,1.08,IF(W239=9,0.75,IF(W239=17,0.53,IF(W239=33,0.37,IF(W239&gt;=65,0.26,0))))))))))+(X239*1*$Y$4)</f>
        <v>0</v>
      </c>
      <c r="Z239" s="27">
        <f>J239+G239+M239+P239+S239+V239+Y239</f>
        <v>3</v>
      </c>
    </row>
    <row r="240" spans="1:26" ht="13" customHeight="1" x14ac:dyDescent="0.15">
      <c r="A240" s="15">
        <v>235</v>
      </c>
      <c r="B240" s="16" t="s">
        <v>327</v>
      </c>
      <c r="C240" s="16" t="s">
        <v>355</v>
      </c>
      <c r="D240" s="32">
        <v>2008</v>
      </c>
      <c r="E240" s="17">
        <v>-36</v>
      </c>
      <c r="F240" s="42" t="s">
        <v>21</v>
      </c>
      <c r="G240" s="27">
        <v>0</v>
      </c>
      <c r="H240" s="22"/>
      <c r="I240" s="23"/>
      <c r="J240" s="11">
        <f>($J$4*(IF(H240=1,5,IF(H240=2,3,IF(H240=3,1.8,IF(H240=5,1.08,IF(H240=9,0.75,IF(H240=17,0.53,IF(H240=33,0.37,IF(H240&gt;=65,0.26,0))))))))))+(I240*1*$J$4)</f>
        <v>0</v>
      </c>
      <c r="K240" s="38">
        <v>9</v>
      </c>
      <c r="L240" s="39">
        <v>0</v>
      </c>
      <c r="M240" s="40">
        <f>($M$4*(IF(K240=1,5,IF(K240=2,3,IF(K240=3,1.8,IF(K240=5,1.08,IF(K240=9,0.75,IF(K240=17,0.53,IF(K240=33,0.37,IF(K240&gt;=65,0.26,0))))))))))+(L240*1*$M$4)</f>
        <v>1.5</v>
      </c>
      <c r="N240" s="22">
        <v>9</v>
      </c>
      <c r="O240" s="23">
        <v>0</v>
      </c>
      <c r="P240" s="11">
        <f>($P$4*(IF(N240=1,5,IF(N240=2,3,IF(N240=3,1.8,IF(N240=5,1.08,IF(N240=9,0.75,IF(N240=17,0.53,IF(N240=33,0.37,IF(N240&gt;=65,0.26,0))))))))))+(O240*1*$P$4)</f>
        <v>0.75</v>
      </c>
      <c r="Q240" s="38">
        <v>9</v>
      </c>
      <c r="R240" s="39">
        <v>0</v>
      </c>
      <c r="S240" s="40">
        <f>($S$4*(IF(Q240=1,5,IF(Q240=2,3,IF(Q240=3,1.8,IF(Q240=5,1.08,IF(Q240=9,0.75,IF(Q240=17,0.53,IF(Q240=33,0.37,IF(Q240&gt;=65,0.26,0))))))))))+(R240*1*$S$4)</f>
        <v>0.75</v>
      </c>
      <c r="T240" s="22"/>
      <c r="U240" s="23"/>
      <c r="V240" s="11">
        <f>($V$4*(IF(T240=1,5,IF(T240=2,3,IF(T240=3,1.8,IF(T240=5,1.08,IF(T240=9,0.75,IF(T240=17,0.53,IF(T240=33,0.37,IF(T240&gt;=65,0.26,0))))))))))+(U240*1*$V$4)</f>
        <v>0</v>
      </c>
      <c r="W240" s="38"/>
      <c r="X240" s="39"/>
      <c r="Y240" s="40">
        <f>($Y$4*(IF(W240=1,5,IF(W240=2,3,IF(W240=3,1.8,IF(W240=5,1.08,IF(W240=9,0.75,IF(W240=17,0.53,IF(W240=33,0.37,IF(W240&gt;=65,0.26,0))))))))))+(X240*1*$Y$4)</f>
        <v>0</v>
      </c>
      <c r="Z240" s="27">
        <f>J240+G240+M240+P240+S240+V240+Y240</f>
        <v>3</v>
      </c>
    </row>
    <row r="241" spans="1:26" ht="13" customHeight="1" x14ac:dyDescent="0.15">
      <c r="A241" s="15">
        <v>236</v>
      </c>
      <c r="B241" s="16" t="s">
        <v>601</v>
      </c>
      <c r="C241" s="16" t="s">
        <v>56</v>
      </c>
      <c r="D241" s="32"/>
      <c r="E241" s="17">
        <v>48</v>
      </c>
      <c r="F241" s="17" t="s">
        <v>22</v>
      </c>
      <c r="G241" s="27">
        <v>0</v>
      </c>
      <c r="H241" s="22"/>
      <c r="I241" s="23"/>
      <c r="J241" s="11">
        <f>($J$4*(IF(H241=1,5,IF(H241=2,3,IF(H241=3,1.8,IF(H241=5,1.08,IF(H241=9,0.75,IF(H241=17,0.53,IF(H241=33,0.37,IF(H241&gt;=65,0.26,0))))))))))+(I241*1*$J$4)</f>
        <v>0</v>
      </c>
      <c r="K241" s="38"/>
      <c r="L241" s="39"/>
      <c r="M241" s="40">
        <f>($M$4*(IF(K241=1,5,IF(K241=2,3,IF(K241=3,1.8,IF(K241=5,1.08,IF(K241=9,0.75,IF(K241=17,0.53,IF(K241=33,0.37,IF(K241&gt;=65,0.26,0))))))))))+(L241*1*$M$4)</f>
        <v>0</v>
      </c>
      <c r="N241" s="22"/>
      <c r="O241" s="23"/>
      <c r="P241" s="11">
        <f>($P$4*(IF(N241=1,5,IF(N241=2,3,IF(N241=3,1.8,IF(N241=5,1.08,IF(N241=9,0.75,IF(N241=17,0.53,IF(N241=33,0.37,IF(N241&gt;=65,0.26,0))))))))))+(O241*1*$P$4)</f>
        <v>0</v>
      </c>
      <c r="Q241" s="38"/>
      <c r="R241" s="39"/>
      <c r="S241" s="40">
        <f>($S$4*(IF(Q241=1,5,IF(Q241=2,3,IF(Q241=3,1.8,IF(Q241=5,1.08,IF(Q241=9,0.75,IF(Q241=17,0.53,IF(Q241=33,0.37,IF(Q241&gt;=65,0.26,0))))))))))+(R241*1*$S$4)</f>
        <v>0</v>
      </c>
      <c r="T241" s="22"/>
      <c r="U241" s="23"/>
      <c r="V241" s="11">
        <f>($V$4*(IF(T241=1,5,IF(T241=2,3,IF(T241=3,1.8,IF(T241=5,1.08,IF(T241=9,0.75,IF(T241=17,0.53,IF(T241=33,0.37,IF(T241&gt;=65,0.26,0))))))))))+(U241*1*$V$4)</f>
        <v>0</v>
      </c>
      <c r="W241" s="38">
        <v>2</v>
      </c>
      <c r="X241" s="39">
        <v>0</v>
      </c>
      <c r="Y241" s="40">
        <f>($Y$4*(IF(W241=1,5,IF(W241=2,3,IF(W241=3,1.8,IF(W241=5,1.08,IF(W241=9,0.75,IF(W241=17,0.53,IF(W241=33,0.37,IF(W241&gt;=65,0.26,0))))))))))+(X241*1*$Y$4)</f>
        <v>3</v>
      </c>
      <c r="Z241" s="27">
        <f>J241+G241+M241+P241+S241+V241+Y241</f>
        <v>3</v>
      </c>
    </row>
    <row r="242" spans="1:26" ht="13" customHeight="1" x14ac:dyDescent="0.15">
      <c r="A242" s="15">
        <v>237</v>
      </c>
      <c r="B242" s="16" t="s">
        <v>247</v>
      </c>
      <c r="C242" s="16" t="s">
        <v>135</v>
      </c>
      <c r="D242" s="32">
        <v>2008</v>
      </c>
      <c r="E242" s="17">
        <v>-36</v>
      </c>
      <c r="F242" s="17" t="s">
        <v>21</v>
      </c>
      <c r="G242" s="27">
        <v>0</v>
      </c>
      <c r="H242" s="22">
        <v>9</v>
      </c>
      <c r="I242" s="23">
        <v>0</v>
      </c>
      <c r="J242" s="11">
        <f>($J$4*(IF(H242=1,5,IF(H242=2,3,IF(H242=3,1.8,IF(H242=5,1.08,IF(H242=9,0.75,IF(H242=17,0.53,IF(H242=33,0.37,IF(H242&gt;=65,0.26,0))))))))))+(I242*1*$J$4)</f>
        <v>1.5</v>
      </c>
      <c r="K242" s="38">
        <v>9</v>
      </c>
      <c r="L242" s="39">
        <v>0</v>
      </c>
      <c r="M242" s="40">
        <f>($M$4*(IF(K242=1,5,IF(K242=2,3,IF(K242=3,1.8,IF(K242=5,1.08,IF(K242=9,0.75,IF(K242=17,0.53,IF(K242=33,0.37,IF(K242&gt;=65,0.26,0))))))))))+(L242*1*$M$4)</f>
        <v>1.5</v>
      </c>
      <c r="N242" s="22"/>
      <c r="O242" s="23"/>
      <c r="P242" s="11">
        <f>($P$4*(IF(N242=1,5,IF(N242=2,3,IF(N242=3,1.8,IF(N242=5,1.08,IF(N242=9,0.75,IF(N242=17,0.53,IF(N242=33,0.37,IF(N242&gt;=65,0.26,0))))))))))+(O242*1*$P$4)</f>
        <v>0</v>
      </c>
      <c r="Q242" s="38"/>
      <c r="R242" s="39"/>
      <c r="S242" s="40">
        <f>($S$4*(IF(Q242=1,5,IF(Q242=2,3,IF(Q242=3,1.8,IF(Q242=5,1.08,IF(Q242=9,0.75,IF(Q242=17,0.53,IF(Q242=33,0.37,IF(Q242&gt;=65,0.26,0))))))))))+(R242*1*$S$4)</f>
        <v>0</v>
      </c>
      <c r="T242" s="22"/>
      <c r="U242" s="23"/>
      <c r="V242" s="11">
        <f>($V$4*(IF(T242=1,5,IF(T242=2,3,IF(T242=3,1.8,IF(T242=5,1.08,IF(T242=9,0.75,IF(T242=17,0.53,IF(T242=33,0.37,IF(T242&gt;=65,0.26,0))))))))))+(U242*1*$V$4)</f>
        <v>0</v>
      </c>
      <c r="W242" s="38"/>
      <c r="X242" s="39"/>
      <c r="Y242" s="40">
        <f>($Y$4*(IF(W242=1,5,IF(W242=2,3,IF(W242=3,1.8,IF(W242=5,1.08,IF(W242=9,0.75,IF(W242=17,0.53,IF(W242=33,0.37,IF(W242&gt;=65,0.26,0))))))))))+(X242*1*$Y$4)</f>
        <v>0</v>
      </c>
      <c r="Z242" s="27">
        <f>J242+G242+M242+P242+S242+V242+Y242</f>
        <v>3</v>
      </c>
    </row>
    <row r="243" spans="1:26" ht="13" customHeight="1" x14ac:dyDescent="0.15">
      <c r="A243" s="15">
        <v>238</v>
      </c>
      <c r="B243" s="16" t="s">
        <v>504</v>
      </c>
      <c r="C243" s="16" t="s">
        <v>505</v>
      </c>
      <c r="D243" s="32"/>
      <c r="E243" s="17" t="s">
        <v>506</v>
      </c>
      <c r="F243" s="17" t="s">
        <v>22</v>
      </c>
      <c r="G243" s="27">
        <v>0</v>
      </c>
      <c r="H243" s="22"/>
      <c r="I243" s="23"/>
      <c r="J243" s="11">
        <f>($J$4*(IF(H243=1,5,IF(H243=2,3,IF(H243=3,1.8,IF(H243=5,1.08,IF(H243=9,0.75,IF(H243=17,0.53,IF(H243=33,0.37,IF(H243&gt;=65,0.26,0))))))))))+(I243*1*$J$4)</f>
        <v>0</v>
      </c>
      <c r="K243" s="38"/>
      <c r="L243" s="39"/>
      <c r="M243" s="40">
        <f>($M$4*(IF(K243=1,5,IF(K243=2,3,IF(K243=3,1.8,IF(K243=5,1.08,IF(K243=9,0.75,IF(K243=17,0.53,IF(K243=33,0.37,IF(K243&gt;=65,0.26,0))))))))))+(L243*1*$M$4)</f>
        <v>0</v>
      </c>
      <c r="N243" s="22"/>
      <c r="O243" s="23"/>
      <c r="P243" s="11">
        <f>($P$4*(IF(N243=1,5,IF(N243=2,3,IF(N243=3,1.8,IF(N243=5,1.08,IF(N243=9,0.75,IF(N243=17,0.53,IF(N243=33,0.37,IF(N243&gt;=65,0.26,0))))))))))+(O243*1*$P$4)</f>
        <v>0</v>
      </c>
      <c r="Q243" s="38">
        <v>2</v>
      </c>
      <c r="R243" s="39">
        <v>0</v>
      </c>
      <c r="S243" s="40">
        <f>($S$4*(IF(Q243=1,5,IF(Q243=2,3,IF(Q243=3,1.8,IF(Q243=5,1.08,IF(Q243=9,0.75,IF(Q243=17,0.53,IF(Q243=33,0.37,IF(Q243&gt;=65,0.26,0))))))))))+(R243*1*$S$4)</f>
        <v>3</v>
      </c>
      <c r="T243" s="22"/>
      <c r="U243" s="23"/>
      <c r="V243" s="11">
        <f>($V$4*(IF(T243=1,5,IF(T243=2,3,IF(T243=3,1.8,IF(T243=5,1.08,IF(T243=9,0.75,IF(T243=17,0.53,IF(T243=33,0.37,IF(T243&gt;=65,0.26,0))))))))))+(U243*1*$V$4)</f>
        <v>0</v>
      </c>
      <c r="W243" s="38"/>
      <c r="X243" s="39"/>
      <c r="Y243" s="40">
        <f>($Y$4*(IF(W243=1,5,IF(W243=2,3,IF(W243=3,1.8,IF(W243=5,1.08,IF(W243=9,0.75,IF(W243=17,0.53,IF(W243=33,0.37,IF(W243&gt;=65,0.26,0))))))))))+(X243*1*$Y$4)</f>
        <v>0</v>
      </c>
      <c r="Z243" s="27">
        <f>J243+G243+M243+P243+S243+V243+Y243</f>
        <v>3</v>
      </c>
    </row>
    <row r="244" spans="1:26" x14ac:dyDescent="0.15">
      <c r="A244" s="15">
        <v>239</v>
      </c>
      <c r="B244" s="16" t="s">
        <v>519</v>
      </c>
      <c r="C244" s="16" t="s">
        <v>58</v>
      </c>
      <c r="D244" s="32"/>
      <c r="E244" s="17">
        <v>-48</v>
      </c>
      <c r="F244" s="17" t="s">
        <v>22</v>
      </c>
      <c r="G244" s="27">
        <v>0</v>
      </c>
      <c r="H244" s="22"/>
      <c r="I244" s="23"/>
      <c r="J244" s="11">
        <f>($J$4*(IF(H244=1,5,IF(H244=2,3,IF(H244=3,1.8,IF(H244=5,1.08,IF(H244=9,0.75,IF(H244=17,0.53,IF(H244=33,0.37,IF(H244&gt;=65,0.26,0))))))))))+(I244*1*$J$4)</f>
        <v>0</v>
      </c>
      <c r="K244" s="38"/>
      <c r="L244" s="39"/>
      <c r="M244" s="40">
        <f>($M$4*(IF(K244=1,5,IF(K244=2,3,IF(K244=3,1.8,IF(K244=5,1.08,IF(K244=9,0.75,IF(K244=17,0.53,IF(K244=33,0.37,IF(K244&gt;=65,0.26,0))))))))))+(L244*1*$M$4)</f>
        <v>0</v>
      </c>
      <c r="N244" s="22"/>
      <c r="O244" s="23"/>
      <c r="P244" s="11">
        <f>($P$4*(IF(N244=1,5,IF(N244=2,3,IF(N244=3,1.8,IF(N244=5,1.08,IF(N244=9,0.75,IF(N244=17,0.53,IF(N244=33,0.37,IF(N244&gt;=65,0.26,0))))))))))+(O244*1*$P$4)</f>
        <v>0</v>
      </c>
      <c r="Q244" s="38">
        <v>2</v>
      </c>
      <c r="R244" s="39">
        <v>0</v>
      </c>
      <c r="S244" s="40">
        <f>($S$4*(IF(Q244=1,5,IF(Q244=2,3,IF(Q244=3,1.8,IF(Q244=5,1.08,IF(Q244=9,0.75,IF(Q244=17,0.53,IF(Q244=33,0.37,IF(Q244&gt;=65,0.26,0))))))))))+(R244*1*$S$4)</f>
        <v>3</v>
      </c>
      <c r="T244" s="22"/>
      <c r="U244" s="23"/>
      <c r="V244" s="11">
        <f>($V$4*(IF(T244=1,5,IF(T244=2,3,IF(T244=3,1.8,IF(T244=5,1.08,IF(T244=9,0.75,IF(T244=17,0.53,IF(T244=33,0.37,IF(T244&gt;=65,0.26,0))))))))))+(U244*1*$V$4)</f>
        <v>0</v>
      </c>
      <c r="W244" s="38"/>
      <c r="X244" s="39"/>
      <c r="Y244" s="40">
        <f>($Y$4*(IF(W244=1,5,IF(W244=2,3,IF(W244=3,1.8,IF(W244=5,1.08,IF(W244=9,0.75,IF(W244=17,0.53,IF(W244=33,0.37,IF(W244&gt;=65,0.26,0))))))))))+(X244*1*$Y$4)</f>
        <v>0</v>
      </c>
      <c r="Z244" s="27">
        <f>J244+G244+M244+P244+S244+V244+Y244</f>
        <v>3</v>
      </c>
    </row>
    <row r="245" spans="1:26" ht="13" customHeight="1" x14ac:dyDescent="0.15">
      <c r="A245" s="15">
        <v>240</v>
      </c>
      <c r="B245" s="16" t="s">
        <v>458</v>
      </c>
      <c r="C245" s="16" t="s">
        <v>366</v>
      </c>
      <c r="D245" s="32"/>
      <c r="E245" s="17" t="s">
        <v>119</v>
      </c>
      <c r="F245" s="17" t="s">
        <v>22</v>
      </c>
      <c r="G245" s="27">
        <v>0</v>
      </c>
      <c r="H245" s="22"/>
      <c r="I245" s="23"/>
      <c r="J245" s="11">
        <f>($J$4*(IF(H245=1,5,IF(H245=2,3,IF(H245=3,1.8,IF(H245=5,1.08,IF(H245=9,0.75,IF(H245=17,0.53,IF(H245=33,0.37,IF(H245&gt;=65,0.26,0))))))))))+(I245*1*$J$4)</f>
        <v>0</v>
      </c>
      <c r="K245" s="38"/>
      <c r="L245" s="39"/>
      <c r="M245" s="40">
        <f>($M$4*(IF(K245=1,5,IF(K245=2,3,IF(K245=3,1.8,IF(K245=5,1.08,IF(K245=9,0.75,IF(K245=17,0.53,IF(K245=33,0.37,IF(K245&gt;=65,0.26,0))))))))))+(L245*1*$M$4)</f>
        <v>0</v>
      </c>
      <c r="N245" s="22">
        <v>2</v>
      </c>
      <c r="O245" s="23">
        <v>0</v>
      </c>
      <c r="P245" s="11">
        <f>($P$4*(IF(N245=1,5,IF(N245=2,3,IF(N245=3,1.8,IF(N245=5,1.08,IF(N245=9,0.75,IF(N245=17,0.53,IF(N245=33,0.37,IF(N245&gt;=65,0.26,0))))))))))+(O245*1*$P$4)</f>
        <v>3</v>
      </c>
      <c r="Q245" s="38"/>
      <c r="R245" s="39"/>
      <c r="S245" s="40">
        <f>($S$4*(IF(Q245=1,5,IF(Q245=2,3,IF(Q245=3,1.8,IF(Q245=5,1.08,IF(Q245=9,0.75,IF(Q245=17,0.53,IF(Q245=33,0.37,IF(Q245&gt;=65,0.26,0))))))))))+(R245*1*$S$4)</f>
        <v>0</v>
      </c>
      <c r="T245" s="22"/>
      <c r="U245" s="23"/>
      <c r="V245" s="11">
        <f>($V$4*(IF(T245=1,5,IF(T245=2,3,IF(T245=3,1.8,IF(T245=5,1.08,IF(T245=9,0.75,IF(T245=17,0.53,IF(T245=33,0.37,IF(T245&gt;=65,0.26,0))))))))))+(U245*1*$V$4)</f>
        <v>0</v>
      </c>
      <c r="W245" s="38"/>
      <c r="X245" s="39"/>
      <c r="Y245" s="40">
        <f>($Y$4*(IF(W245=1,5,IF(W245=2,3,IF(W245=3,1.8,IF(W245=5,1.08,IF(W245=9,0.75,IF(W245=17,0.53,IF(W245=33,0.37,IF(W245&gt;=65,0.26,0))))))))))+(X245*1*$Y$4)</f>
        <v>0</v>
      </c>
      <c r="Z245" s="27">
        <f>J245+G245+M245+P245+S245+V245+Y245</f>
        <v>3</v>
      </c>
    </row>
    <row r="246" spans="1:26" ht="13" customHeight="1" x14ac:dyDescent="0.15">
      <c r="A246" s="15">
        <v>241</v>
      </c>
      <c r="B246" s="16" t="s">
        <v>579</v>
      </c>
      <c r="C246" s="16" t="s">
        <v>466</v>
      </c>
      <c r="D246" s="32"/>
      <c r="E246" s="42" t="s">
        <v>119</v>
      </c>
      <c r="F246" s="17" t="s">
        <v>21</v>
      </c>
      <c r="G246" s="27">
        <v>0</v>
      </c>
      <c r="H246" s="22"/>
      <c r="I246" s="23"/>
      <c r="J246" s="11">
        <f>($J$4*(IF(H246=1,5,IF(H246=2,3,IF(H246=3,1.8,IF(H246=5,1.08,IF(H246=9,0.75,IF(H246=17,0.53,IF(H246=33,0.37,IF(H246&gt;=65,0.26,0))))))))))+(I246*1*$J$4)</f>
        <v>0</v>
      </c>
      <c r="K246" s="38"/>
      <c r="L246" s="39"/>
      <c r="M246" s="40">
        <f>($M$4*(IF(K246=1,5,IF(K246=2,3,IF(K246=3,1.8,IF(K246=5,1.08,IF(K246=9,0.75,IF(K246=17,0.53,IF(K246=33,0.37,IF(K246&gt;=65,0.26,0))))))))))+(L246*1*$M$4)</f>
        <v>0</v>
      </c>
      <c r="N246" s="22"/>
      <c r="O246" s="23"/>
      <c r="P246" s="11">
        <f>($P$4*(IF(N246=1,5,IF(N246=2,3,IF(N246=3,1.8,IF(N246=5,1.08,IF(N246=9,0.75,IF(N246=17,0.53,IF(N246=33,0.37,IF(N246&gt;=65,0.26,0))))))))))+(O246*1*$P$4)</f>
        <v>0</v>
      </c>
      <c r="Q246" s="38"/>
      <c r="R246" s="39"/>
      <c r="S246" s="40">
        <f>($S$4*(IF(Q246=1,5,IF(Q246=2,3,IF(Q246=3,1.8,IF(Q246=5,1.08,IF(Q246=9,0.75,IF(Q246=17,0.53,IF(Q246=33,0.37,IF(Q246&gt;=65,0.26,0))))))))))+(R246*1*$S$4)</f>
        <v>0</v>
      </c>
      <c r="T246" s="22"/>
      <c r="U246" s="23"/>
      <c r="V246" s="11">
        <f>($V$4*(IF(T246=1,5,IF(T246=2,3,IF(T246=3,1.8,IF(T246=5,1.08,IF(T246=9,0.75,IF(T246=17,0.53,IF(T246=33,0.37,IF(T246&gt;=65,0.26,0))))))))))+(U246*1*$V$4)</f>
        <v>0</v>
      </c>
      <c r="W246" s="38">
        <v>2</v>
      </c>
      <c r="X246" s="39">
        <v>0</v>
      </c>
      <c r="Y246" s="40">
        <f>($Y$4*(IF(W246=1,5,IF(W246=2,3,IF(W246=3,1.8,IF(W246=5,1.08,IF(W246=9,0.75,IF(W246=17,0.53,IF(W246=33,0.37,IF(W246&gt;=65,0.26,0))))))))))+(X246*1*$Y$4)</f>
        <v>3</v>
      </c>
      <c r="Z246" s="27">
        <f>J246+G246+M246+P246+S246+V246+Y246</f>
        <v>3</v>
      </c>
    </row>
    <row r="247" spans="1:26" x14ac:dyDescent="0.15">
      <c r="A247" s="15">
        <v>242</v>
      </c>
      <c r="B247" s="16" t="s">
        <v>319</v>
      </c>
      <c r="C247" s="16" t="s">
        <v>49</v>
      </c>
      <c r="D247" s="32">
        <v>2007</v>
      </c>
      <c r="E247" s="17">
        <v>-40</v>
      </c>
      <c r="F247" s="17" t="s">
        <v>21</v>
      </c>
      <c r="G247" s="27">
        <v>1.4359999999999999</v>
      </c>
      <c r="H247" s="22">
        <v>9</v>
      </c>
      <c r="I247" s="23">
        <v>0</v>
      </c>
      <c r="J247" s="11">
        <f>($J$4*(IF(H247=1,5,IF(H247=2,3,IF(H247=3,1.8,IF(H247=5,1.08,IF(H247=9,0.75,IF(H247=17,0.53,IF(H247=33,0.37,IF(H247&gt;=65,0.26,0))))))))))+(I247*1*$J$4)</f>
        <v>1.5</v>
      </c>
      <c r="K247" s="38"/>
      <c r="L247" s="39"/>
      <c r="M247" s="40">
        <f>($M$4*(IF(K247=1,5,IF(K247=2,3,IF(K247=3,1.8,IF(K247=5,1.08,IF(K247=9,0.75,IF(K247=17,0.53,IF(K247=33,0.37,IF(K247&gt;=65,0.26,0))))))))))+(L247*1*$M$4)</f>
        <v>0</v>
      </c>
      <c r="N247" s="22"/>
      <c r="O247" s="23"/>
      <c r="P247" s="11">
        <f>($P$4*(IF(N247=1,5,IF(N247=2,3,IF(N247=3,1.8,IF(N247=5,1.08,IF(N247=9,0.75,IF(N247=17,0.53,IF(N247=33,0.37,IF(N247&gt;=65,0.26,0))))))))))+(O247*1*$P$4)</f>
        <v>0</v>
      </c>
      <c r="Q247" s="38"/>
      <c r="R247" s="39"/>
      <c r="S247" s="40">
        <f>($S$4*(IF(Q247=1,5,IF(Q247=2,3,IF(Q247=3,1.8,IF(Q247=5,1.08,IF(Q247=9,0.75,IF(Q247=17,0.53,IF(Q247=33,0.37,IF(Q247&gt;=65,0.26,0))))))))))+(R247*1*$S$4)</f>
        <v>0</v>
      </c>
      <c r="T247" s="22"/>
      <c r="U247" s="23"/>
      <c r="V247" s="11">
        <f>($V$4*(IF(T247=1,5,IF(T247=2,3,IF(T247=3,1.8,IF(T247=5,1.08,IF(T247=9,0.75,IF(T247=17,0.53,IF(T247=33,0.37,IF(T247&gt;=65,0.26,0))))))))))+(U247*1*$V$4)</f>
        <v>0</v>
      </c>
      <c r="W247" s="38"/>
      <c r="X247" s="39"/>
      <c r="Y247" s="40">
        <f>($Y$4*(IF(W247=1,5,IF(W247=2,3,IF(W247=3,1.8,IF(W247=5,1.08,IF(W247=9,0.75,IF(W247=17,0.53,IF(W247=33,0.37,IF(W247&gt;=65,0.26,0))))))))))+(X247*1*$Y$4)</f>
        <v>0</v>
      </c>
      <c r="Z247" s="27">
        <f>J247+G247+M247+P247+S247+V247+Y247</f>
        <v>2.9359999999999999</v>
      </c>
    </row>
    <row r="248" spans="1:26" ht="13" customHeight="1" x14ac:dyDescent="0.15">
      <c r="A248" s="15">
        <v>243</v>
      </c>
      <c r="B248" s="16" t="s">
        <v>69</v>
      </c>
      <c r="C248" s="16" t="s">
        <v>49</v>
      </c>
      <c r="D248" s="32"/>
      <c r="E248" s="17">
        <v>-44</v>
      </c>
      <c r="F248" s="17" t="s">
        <v>21</v>
      </c>
      <c r="G248" s="27">
        <v>0</v>
      </c>
      <c r="H248" s="22"/>
      <c r="I248" s="23"/>
      <c r="J248" s="11">
        <f>($J$4*(IF(H248=1,5,IF(H248=2,3,IF(H248=3,1.8,IF(H248=5,1.08,IF(H248=9,0.75,IF(H248=17,0.53,IF(H248=33,0.37,IF(H248&gt;=65,0.26,0))))))))))+(I248*1*$J$4)</f>
        <v>0</v>
      </c>
      <c r="K248" s="38">
        <v>5</v>
      </c>
      <c r="L248" s="39">
        <v>0</v>
      </c>
      <c r="M248" s="40">
        <f>($M$4*(IF(K248=1,5,IF(K248=2,3,IF(K248=3,1.8,IF(K248=5,1.08,IF(K248=9,0.75,IF(K248=17,0.53,IF(K248=33,0.37,IF(K248&gt;=65,0.26,0))))))))))+(L248*1*$M$4)</f>
        <v>2.16</v>
      </c>
      <c r="N248" s="22">
        <v>9</v>
      </c>
      <c r="O248" s="23">
        <v>0</v>
      </c>
      <c r="P248" s="11">
        <f>($P$4*(IF(N248=1,5,IF(N248=2,3,IF(N248=3,1.8,IF(N248=5,1.08,IF(N248=9,0.75,IF(N248=17,0.53,IF(N248=33,0.37,IF(N248&gt;=65,0.26,0))))))))))+(O248*1*$P$4)</f>
        <v>0.75</v>
      </c>
      <c r="Q248" s="38"/>
      <c r="R248" s="39"/>
      <c r="S248" s="40">
        <f>($S$4*(IF(Q248=1,5,IF(Q248=2,3,IF(Q248=3,1.8,IF(Q248=5,1.08,IF(Q248=9,0.75,IF(Q248=17,0.53,IF(Q248=33,0.37,IF(Q248&gt;=65,0.26,0))))))))))+(R248*1*$S$4)</f>
        <v>0</v>
      </c>
      <c r="T248" s="22"/>
      <c r="U248" s="23"/>
      <c r="V248" s="11">
        <f>($V$4*(IF(T248=1,5,IF(T248=2,3,IF(T248=3,1.8,IF(T248=5,1.08,IF(T248=9,0.75,IF(T248=17,0.53,IF(T248=33,0.37,IF(T248&gt;=65,0.26,0))))))))))+(U248*1*$V$4)</f>
        <v>0</v>
      </c>
      <c r="W248" s="38"/>
      <c r="X248" s="39"/>
      <c r="Y248" s="40">
        <f>($Y$4*(IF(W248=1,5,IF(W248=2,3,IF(W248=3,1.8,IF(W248=5,1.08,IF(W248=9,0.75,IF(W248=17,0.53,IF(W248=33,0.37,IF(W248&gt;=65,0.26,0))))))))))+(X248*1*$Y$4)</f>
        <v>0</v>
      </c>
      <c r="Z248" s="27">
        <f>J248+G248+M248+P248+S248+V248+Y248</f>
        <v>2.91</v>
      </c>
    </row>
    <row r="249" spans="1:26" ht="13" customHeight="1" x14ac:dyDescent="0.15">
      <c r="A249" s="15">
        <v>244</v>
      </c>
      <c r="B249" s="16" t="s">
        <v>484</v>
      </c>
      <c r="C249" s="16" t="s">
        <v>466</v>
      </c>
      <c r="D249" s="32"/>
      <c r="E249" s="17">
        <v>-33</v>
      </c>
      <c r="F249" s="17" t="s">
        <v>21</v>
      </c>
      <c r="G249" s="27">
        <v>0</v>
      </c>
      <c r="H249" s="22"/>
      <c r="I249" s="23"/>
      <c r="J249" s="11">
        <f>($J$4*(IF(H249=1,5,IF(H249=2,3,IF(H249=3,1.8,IF(H249=5,1.08,IF(H249=9,0.75,IF(H249=17,0.53,IF(H249=33,0.37,IF(H249&gt;=65,0.26,0))))))))))+(I249*1*$J$4)</f>
        <v>0</v>
      </c>
      <c r="K249" s="38"/>
      <c r="L249" s="39"/>
      <c r="M249" s="40">
        <f>($M$4*(IF(K249=1,5,IF(K249=2,3,IF(K249=3,1.8,IF(K249=5,1.08,IF(K249=9,0.75,IF(K249=17,0.53,IF(K249=33,0.37,IF(K249&gt;=65,0.26,0))))))))))+(L249*1*$M$4)</f>
        <v>0</v>
      </c>
      <c r="N249" s="22"/>
      <c r="O249" s="23"/>
      <c r="P249" s="11">
        <f>($P$4*(IF(N249=1,5,IF(N249=2,3,IF(N249=3,1.8,IF(N249=5,1.08,IF(N249=9,0.75,IF(N249=17,0.53,IF(N249=33,0.37,IF(N249&gt;=65,0.26,0))))))))))+(O249*1*$P$4)</f>
        <v>0</v>
      </c>
      <c r="Q249" s="38">
        <v>9</v>
      </c>
      <c r="R249" s="39">
        <v>0</v>
      </c>
      <c r="S249" s="40">
        <f>($S$4*(IF(Q249=1,5,IF(Q249=2,3,IF(Q249=3,1.8,IF(Q249=5,1.08,IF(Q249=9,0.75,IF(Q249=17,0.53,IF(Q249=33,0.37,IF(Q249&gt;=65,0.26,0))))))))))+(R249*1*$S$4)</f>
        <v>0.75</v>
      </c>
      <c r="T249" s="22">
        <v>17</v>
      </c>
      <c r="U249" s="23">
        <v>0</v>
      </c>
      <c r="V249" s="11">
        <f>($V$4*(IF(T249=1,5,IF(T249=2,3,IF(T249=3,1.8,IF(T249=5,1.08,IF(T249=9,0.75,IF(T249=17,0.53,IF(T249=33,0.37,IF(T249&gt;=65,0.26,0))))))))))+(U249*1*$V$4)</f>
        <v>1.06</v>
      </c>
      <c r="W249" s="38">
        <v>5</v>
      </c>
      <c r="X249" s="39">
        <v>0</v>
      </c>
      <c r="Y249" s="40">
        <f>($Y$4*(IF(W249=1,5,IF(W249=2,3,IF(W249=3,1.8,IF(W249=5,1.08,IF(W249=9,0.75,IF(W249=17,0.53,IF(W249=33,0.37,IF(W249&gt;=65,0.26,0))))))))))+(X249*1*$Y$4)</f>
        <v>1.08</v>
      </c>
      <c r="Z249" s="27">
        <f>J249+G249+M249+P249+S249+V249+Y249</f>
        <v>2.89</v>
      </c>
    </row>
    <row r="250" spans="1:26" x14ac:dyDescent="0.15">
      <c r="A250" s="15">
        <v>245</v>
      </c>
      <c r="B250" s="16" t="s">
        <v>410</v>
      </c>
      <c r="C250" s="16" t="s">
        <v>41</v>
      </c>
      <c r="D250" s="32"/>
      <c r="E250" s="17">
        <v>-33</v>
      </c>
      <c r="F250" s="17" t="s">
        <v>21</v>
      </c>
      <c r="G250" s="27">
        <v>0</v>
      </c>
      <c r="H250" s="22"/>
      <c r="I250" s="23"/>
      <c r="J250" s="11">
        <f>($J$4*(IF(H250=1,5,IF(H250=2,3,IF(H250=3,1.8,IF(H250=5,1.08,IF(H250=9,0.75,IF(H250=17,0.53,IF(H250=33,0.37,IF(H250&gt;=65,0.26,0))))))))))+(I250*1*$J$4)</f>
        <v>0</v>
      </c>
      <c r="K250" s="38"/>
      <c r="L250" s="39"/>
      <c r="M250" s="40">
        <f>($M$4*(IF(K250=1,5,IF(K250=2,3,IF(K250=3,1.8,IF(K250=5,1.08,IF(K250=9,0.75,IF(K250=17,0.53,IF(K250=33,0.37,IF(K250&gt;=65,0.26,0))))))))))+(L250*1*$M$4)</f>
        <v>0</v>
      </c>
      <c r="N250" s="22">
        <v>9</v>
      </c>
      <c r="O250" s="23">
        <v>1</v>
      </c>
      <c r="P250" s="11">
        <f>($P$4*(IF(N250=1,5,IF(N250=2,3,IF(N250=3,1.8,IF(N250=5,1.08,IF(N250=9,0.75,IF(N250=17,0.53,IF(N250=33,0.37,IF(N250&gt;=65,0.26,0))))))))))+(O250*1*$P$4)</f>
        <v>1.75</v>
      </c>
      <c r="Q250" s="38"/>
      <c r="R250" s="39"/>
      <c r="S250" s="40">
        <f>($S$4*(IF(Q250=1,5,IF(Q250=2,3,IF(Q250=3,1.8,IF(Q250=5,1.08,IF(Q250=9,0.75,IF(Q250=17,0.53,IF(Q250=33,0.37,IF(Q250&gt;=65,0.26,0))))))))))+(R250*1*$S$4)</f>
        <v>0</v>
      </c>
      <c r="T250" s="22">
        <v>17</v>
      </c>
      <c r="U250" s="23">
        <v>0</v>
      </c>
      <c r="V250" s="11">
        <f>($V$4*(IF(T250=1,5,IF(T250=2,3,IF(T250=3,1.8,IF(T250=5,1.08,IF(T250=9,0.75,IF(T250=17,0.53,IF(T250=33,0.37,IF(T250&gt;=65,0.26,0))))))))))+(U250*1*$V$4)</f>
        <v>1.06</v>
      </c>
      <c r="W250" s="38"/>
      <c r="X250" s="39"/>
      <c r="Y250" s="40">
        <f>($Y$4*(IF(W250=1,5,IF(W250=2,3,IF(W250=3,1.8,IF(W250=5,1.08,IF(W250=9,0.75,IF(W250=17,0.53,IF(W250=33,0.37,IF(W250&gt;=65,0.26,0))))))))))+(X250*1*$Y$4)</f>
        <v>0</v>
      </c>
      <c r="Z250" s="27">
        <f>J250+G250+M250+P250+S250+V250+Y250</f>
        <v>2.81</v>
      </c>
    </row>
    <row r="251" spans="1:26" ht="13" customHeight="1" x14ac:dyDescent="0.15">
      <c r="A251" s="15">
        <v>246</v>
      </c>
      <c r="B251" s="16" t="s">
        <v>515</v>
      </c>
      <c r="C251" s="16" t="s">
        <v>41</v>
      </c>
      <c r="D251" s="32">
        <v>2007</v>
      </c>
      <c r="E251" s="17">
        <v>-36</v>
      </c>
      <c r="F251" s="17" t="s">
        <v>22</v>
      </c>
      <c r="G251" s="27">
        <v>0</v>
      </c>
      <c r="H251" s="22"/>
      <c r="I251" s="23"/>
      <c r="J251" s="11">
        <f>($J$4*(IF(H251=1,5,IF(H251=2,3,IF(H251=3,1.8,IF(H251=5,1.08,IF(H251=9,0.75,IF(H251=17,0.53,IF(H251=33,0.37,IF(H251&gt;=65,0.26,0))))))))))+(I251*1*$J$4)</f>
        <v>0</v>
      </c>
      <c r="K251" s="38"/>
      <c r="L251" s="39"/>
      <c r="M251" s="40">
        <f>($M$4*(IF(K251=1,5,IF(K251=2,3,IF(K251=3,1.8,IF(K251=5,1.08,IF(K251=9,0.75,IF(K251=17,0.53,IF(K251=33,0.37,IF(K251&gt;=65,0.26,0))))))))))+(L251*1*$M$4)</f>
        <v>0</v>
      </c>
      <c r="N251" s="22"/>
      <c r="O251" s="23"/>
      <c r="P251" s="11">
        <f>($P$4*(IF(N251=1,5,IF(N251=2,3,IF(N251=3,1.8,IF(N251=5,1.08,IF(N251=9,0.75,IF(N251=17,0.53,IF(N251=33,0.37,IF(N251&gt;=65,0.26,0))))))))))+(O251*1*$P$4)</f>
        <v>0</v>
      </c>
      <c r="Q251" s="38">
        <v>3</v>
      </c>
      <c r="R251" s="39">
        <v>1</v>
      </c>
      <c r="S251" s="40">
        <f>($S$4*(IF(Q251=1,5,IF(Q251=2,3,IF(Q251=3,1.8,IF(Q251=5,1.08,IF(Q251=9,0.75,IF(Q251=17,0.53,IF(Q251=33,0.37,IF(Q251&gt;=65,0.26,0))))))))))+(R251*1*$S$4)</f>
        <v>2.8</v>
      </c>
      <c r="T251" s="22"/>
      <c r="U251" s="23"/>
      <c r="V251" s="11">
        <f>($V$4*(IF(T251=1,5,IF(T251=2,3,IF(T251=3,1.8,IF(T251=5,1.08,IF(T251=9,0.75,IF(T251=17,0.53,IF(T251=33,0.37,IF(T251&gt;=65,0.26,0))))))))))+(U251*1*$V$4)</f>
        <v>0</v>
      </c>
      <c r="W251" s="38"/>
      <c r="X251" s="39"/>
      <c r="Y251" s="40">
        <f>($Y$4*(IF(W251=1,5,IF(W251=2,3,IF(W251=3,1.8,IF(W251=5,1.08,IF(W251=9,0.75,IF(W251=17,0.53,IF(W251=33,0.37,IF(W251&gt;=65,0.26,0))))))))))+(X251*1*$Y$4)</f>
        <v>0</v>
      </c>
      <c r="Z251" s="27">
        <f>J251+G251+M251+P251+S251+V251+Y251</f>
        <v>2.8</v>
      </c>
    </row>
    <row r="252" spans="1:26" ht="13" customHeight="1" x14ac:dyDescent="0.15">
      <c r="A252" s="15">
        <v>247</v>
      </c>
      <c r="B252" s="16" t="s">
        <v>512</v>
      </c>
      <c r="C252" s="16" t="s">
        <v>38</v>
      </c>
      <c r="D252" s="32">
        <v>2008</v>
      </c>
      <c r="E252" s="17">
        <v>-33</v>
      </c>
      <c r="F252" s="17" t="s">
        <v>22</v>
      </c>
      <c r="G252" s="27">
        <v>0</v>
      </c>
      <c r="H252" s="22"/>
      <c r="I252" s="23"/>
      <c r="J252" s="11">
        <f>($J$4*(IF(H252=1,5,IF(H252=2,3,IF(H252=3,1.8,IF(H252=5,1.08,IF(H252=9,0.75,IF(H252=17,0.53,IF(H252=33,0.37,IF(H252&gt;=65,0.26,0))))))))))+(I252*1*$J$4)</f>
        <v>0</v>
      </c>
      <c r="K252" s="38"/>
      <c r="L252" s="39"/>
      <c r="M252" s="40">
        <f>($M$4*(IF(K252=1,5,IF(K252=2,3,IF(K252=3,1.8,IF(K252=5,1.08,IF(K252=9,0.75,IF(K252=17,0.53,IF(K252=33,0.37,IF(K252&gt;=65,0.26,0))))))))))+(L252*1*$M$4)</f>
        <v>0</v>
      </c>
      <c r="N252" s="22"/>
      <c r="O252" s="23"/>
      <c r="P252" s="11">
        <f>($P$4*(IF(N252=1,5,IF(N252=2,3,IF(N252=3,1.8,IF(N252=5,1.08,IF(N252=9,0.75,IF(N252=17,0.53,IF(N252=33,0.37,IF(N252&gt;=65,0.26,0))))))))))+(O252*1*$P$4)</f>
        <v>0</v>
      </c>
      <c r="Q252" s="38">
        <v>3</v>
      </c>
      <c r="R252" s="39">
        <v>1</v>
      </c>
      <c r="S252" s="40">
        <f>($S$4*(IF(Q252=1,5,IF(Q252=2,3,IF(Q252=3,1.8,IF(Q252=5,1.08,IF(Q252=9,0.75,IF(Q252=17,0.53,IF(Q252=33,0.37,IF(Q252&gt;=65,0.26,0))))))))))+(R252*1*$S$4)</f>
        <v>2.8</v>
      </c>
      <c r="T252" s="22"/>
      <c r="U252" s="23"/>
      <c r="V252" s="11">
        <f>($V$4*(IF(T252=1,5,IF(T252=2,3,IF(T252=3,1.8,IF(T252=5,1.08,IF(T252=9,0.75,IF(T252=17,0.53,IF(T252=33,0.37,IF(T252&gt;=65,0.26,0))))))))))+(U252*1*$V$4)</f>
        <v>0</v>
      </c>
      <c r="W252" s="38"/>
      <c r="X252" s="39"/>
      <c r="Y252" s="40">
        <f>($Y$4*(IF(W252=1,5,IF(W252=2,3,IF(W252=3,1.8,IF(W252=5,1.08,IF(W252=9,0.75,IF(W252=17,0.53,IF(W252=33,0.37,IF(W252&gt;=65,0.26,0))))))))))+(X252*1*$Y$4)</f>
        <v>0</v>
      </c>
      <c r="Z252" s="27">
        <f>J252+G252+M252+P252+S252+V252+Y252</f>
        <v>2.8</v>
      </c>
    </row>
    <row r="253" spans="1:26" x14ac:dyDescent="0.15">
      <c r="A253" s="15">
        <v>248</v>
      </c>
      <c r="B253" s="16" t="s">
        <v>583</v>
      </c>
      <c r="C253" s="16" t="s">
        <v>86</v>
      </c>
      <c r="D253" s="32"/>
      <c r="E253" s="17">
        <v>-33</v>
      </c>
      <c r="F253" s="17" t="s">
        <v>21</v>
      </c>
      <c r="G253" s="27">
        <v>0</v>
      </c>
      <c r="H253" s="22"/>
      <c r="I253" s="23"/>
      <c r="J253" s="11">
        <f>($J$4*(IF(H253=1,5,IF(H253=2,3,IF(H253=3,1.8,IF(H253=5,1.08,IF(H253=9,0.75,IF(H253=17,0.53,IF(H253=33,0.37,IF(H253&gt;=65,0.26,0))))))))))+(I253*1*$J$4)</f>
        <v>0</v>
      </c>
      <c r="K253" s="38"/>
      <c r="L253" s="39"/>
      <c r="M253" s="40">
        <f>($M$4*(IF(K253=1,5,IF(K253=2,3,IF(K253=3,1.8,IF(K253=5,1.08,IF(K253=9,0.75,IF(K253=17,0.53,IF(K253=33,0.37,IF(K253&gt;=65,0.26,0))))))))))+(L253*1*$M$4)</f>
        <v>0</v>
      </c>
      <c r="N253" s="22"/>
      <c r="O253" s="23"/>
      <c r="P253" s="11">
        <f>($P$4*(IF(N253=1,5,IF(N253=2,3,IF(N253=3,1.8,IF(N253=5,1.08,IF(N253=9,0.75,IF(N253=17,0.53,IF(N253=33,0.37,IF(N253&gt;=65,0.26,0))))))))))+(O253*1*$P$4)</f>
        <v>0</v>
      </c>
      <c r="Q253" s="38"/>
      <c r="R253" s="39"/>
      <c r="S253" s="40">
        <f>($S$4*(IF(Q253=1,5,IF(Q253=2,3,IF(Q253=3,1.8,IF(Q253=5,1.08,IF(Q253=9,0.75,IF(Q253=17,0.53,IF(Q253=33,0.37,IF(Q253&gt;=65,0.26,0))))))))))+(R253*1*$S$4)</f>
        <v>0</v>
      </c>
      <c r="T253" s="22"/>
      <c r="U253" s="23"/>
      <c r="V253" s="11">
        <f>($V$4*(IF(T253=1,5,IF(T253=2,3,IF(T253=3,1.8,IF(T253=5,1.08,IF(T253=9,0.75,IF(T253=17,0.53,IF(T253=33,0.37,IF(T253&gt;=65,0.26,0))))))))))+(U253*1*$V$4)</f>
        <v>0</v>
      </c>
      <c r="W253" s="38">
        <v>3</v>
      </c>
      <c r="X253" s="39">
        <v>1</v>
      </c>
      <c r="Y253" s="40">
        <f>($Y$4*(IF(W253=1,5,IF(W253=2,3,IF(W253=3,1.8,IF(W253=5,1.08,IF(W253=9,0.75,IF(W253=17,0.53,IF(W253=33,0.37,IF(W253&gt;=65,0.26,0))))))))))+(X253*1*$Y$4)</f>
        <v>2.8</v>
      </c>
      <c r="Z253" s="27">
        <f>J253+G253+M253+P253+S253+V253+Y253</f>
        <v>2.8</v>
      </c>
    </row>
    <row r="254" spans="1:26" ht="13" customHeight="1" x14ac:dyDescent="0.15">
      <c r="A254" s="15">
        <v>249</v>
      </c>
      <c r="B254" s="16" t="s">
        <v>585</v>
      </c>
      <c r="C254" s="16" t="s">
        <v>102</v>
      </c>
      <c r="D254" s="32">
        <v>2008</v>
      </c>
      <c r="E254" s="17">
        <v>-36</v>
      </c>
      <c r="F254" s="42" t="s">
        <v>21</v>
      </c>
      <c r="G254" s="27">
        <v>0</v>
      </c>
      <c r="H254" s="22"/>
      <c r="I254" s="23"/>
      <c r="J254" s="11">
        <f>($J$4*(IF(H254=1,5,IF(H254=2,3,IF(H254=3,1.8,IF(H254=5,1.08,IF(H254=9,0.75,IF(H254=17,0.53,IF(H254=33,0.37,IF(H254&gt;=65,0.26,0))))))))))+(I254*1*$J$4)</f>
        <v>0</v>
      </c>
      <c r="K254" s="38"/>
      <c r="L254" s="39"/>
      <c r="M254" s="40">
        <f>($M$4*(IF(K254=1,5,IF(K254=2,3,IF(K254=3,1.8,IF(K254=5,1.08,IF(K254=9,0.75,IF(K254=17,0.53,IF(K254=33,0.37,IF(K254&gt;=65,0.26,0))))))))))+(L254*1*$M$4)</f>
        <v>0</v>
      </c>
      <c r="N254" s="22"/>
      <c r="O254" s="23"/>
      <c r="P254" s="11">
        <f>($P$4*(IF(N254=1,5,IF(N254=2,3,IF(N254=3,1.8,IF(N254=5,1.08,IF(N254=9,0.75,IF(N254=17,0.53,IF(N254=33,0.37,IF(N254&gt;=65,0.26,0))))))))))+(O254*1*$P$4)</f>
        <v>0</v>
      </c>
      <c r="Q254" s="38"/>
      <c r="R254" s="39"/>
      <c r="S254" s="40">
        <f>($S$4*(IF(Q254=1,5,IF(Q254=2,3,IF(Q254=3,1.8,IF(Q254=5,1.08,IF(Q254=9,0.75,IF(Q254=17,0.53,IF(Q254=33,0.37,IF(Q254&gt;=65,0.26,0))))))))))+(R254*1*$S$4)</f>
        <v>0</v>
      </c>
      <c r="T254" s="22"/>
      <c r="U254" s="23"/>
      <c r="V254" s="11">
        <f>($V$4*(IF(T254=1,5,IF(T254=2,3,IF(T254=3,1.8,IF(T254=5,1.08,IF(T254=9,0.75,IF(T254=17,0.53,IF(T254=33,0.37,IF(T254&gt;=65,0.26,0))))))))))+(U254*1*$V$4)</f>
        <v>0</v>
      </c>
      <c r="W254" s="38">
        <v>3</v>
      </c>
      <c r="X254" s="39">
        <v>1</v>
      </c>
      <c r="Y254" s="40">
        <f>($Y$4*(IF(W254=1,5,IF(W254=2,3,IF(W254=3,1.8,IF(W254=5,1.08,IF(W254=9,0.75,IF(W254=17,0.53,IF(W254=33,0.37,IF(W254&gt;=65,0.26,0))))))))))+(X254*1*$Y$4)</f>
        <v>2.8</v>
      </c>
      <c r="Z254" s="27">
        <f>J254+G254+M254+P254+S254+V254+Y254</f>
        <v>2.8</v>
      </c>
    </row>
    <row r="255" spans="1:26" ht="13" customHeight="1" x14ac:dyDescent="0.15">
      <c r="A255" s="15">
        <v>250</v>
      </c>
      <c r="B255" s="16" t="s">
        <v>571</v>
      </c>
      <c r="C255" s="16" t="s">
        <v>86</v>
      </c>
      <c r="D255" s="32"/>
      <c r="E255" s="17">
        <v>-44</v>
      </c>
      <c r="F255" s="17" t="s">
        <v>21</v>
      </c>
      <c r="G255" s="27">
        <v>0</v>
      </c>
      <c r="H255" s="22"/>
      <c r="I255" s="23"/>
      <c r="J255" s="11">
        <f>($J$4*(IF(H255=1,5,IF(H255=2,3,IF(H255=3,1.8,IF(H255=5,1.08,IF(H255=9,0.75,IF(H255=17,0.53,IF(H255=33,0.37,IF(H255&gt;=65,0.26,0))))))))))+(I255*1*$J$4)</f>
        <v>0</v>
      </c>
      <c r="K255" s="38"/>
      <c r="L255" s="39"/>
      <c r="M255" s="40">
        <f>($M$4*(IF(K255=1,5,IF(K255=2,3,IF(K255=3,1.8,IF(K255=5,1.08,IF(K255=9,0.75,IF(K255=17,0.53,IF(K255=33,0.37,IF(K255&gt;=65,0.26,0))))))))))+(L255*1*$M$4)</f>
        <v>0</v>
      </c>
      <c r="N255" s="22"/>
      <c r="O255" s="23"/>
      <c r="P255" s="11">
        <f>($P$4*(IF(N255=1,5,IF(N255=2,3,IF(N255=3,1.8,IF(N255=5,1.08,IF(N255=9,0.75,IF(N255=17,0.53,IF(N255=33,0.37,IF(N255&gt;=65,0.26,0))))))))))+(O255*1*$P$4)</f>
        <v>0</v>
      </c>
      <c r="Q255" s="38"/>
      <c r="R255" s="39"/>
      <c r="S255" s="40">
        <f>($S$4*(IF(Q255=1,5,IF(Q255=2,3,IF(Q255=3,1.8,IF(Q255=5,1.08,IF(Q255=9,0.75,IF(Q255=17,0.53,IF(Q255=33,0.37,IF(Q255&gt;=65,0.26,0))))))))))+(R255*1*$S$4)</f>
        <v>0</v>
      </c>
      <c r="T255" s="22"/>
      <c r="U255" s="23"/>
      <c r="V255" s="11">
        <f>($V$4*(IF(T255=1,5,IF(T255=2,3,IF(T255=3,1.8,IF(T255=5,1.08,IF(T255=9,0.75,IF(T255=17,0.53,IF(T255=33,0.37,IF(T255&gt;=65,0.26,0))))))))))+(U255*1*$V$4)</f>
        <v>0</v>
      </c>
      <c r="W255" s="38">
        <v>3</v>
      </c>
      <c r="X255" s="39">
        <v>1</v>
      </c>
      <c r="Y255" s="40">
        <f>($Y$4*(IF(W255=1,5,IF(W255=2,3,IF(W255=3,1.8,IF(W255=5,1.08,IF(W255=9,0.75,IF(W255=17,0.53,IF(W255=33,0.37,IF(W255&gt;=65,0.26,0))))))))))+(X255*1*$Y$4)</f>
        <v>2.8</v>
      </c>
      <c r="Z255" s="27">
        <f>J255+G255+M255+P255+S255+V255+Y255</f>
        <v>2.8</v>
      </c>
    </row>
    <row r="256" spans="1:26" ht="13" customHeight="1" x14ac:dyDescent="0.15">
      <c r="A256" s="15">
        <v>251</v>
      </c>
      <c r="B256" s="16" t="s">
        <v>427</v>
      </c>
      <c r="C256" s="16" t="s">
        <v>49</v>
      </c>
      <c r="D256" s="32"/>
      <c r="E256" s="17">
        <v>-30</v>
      </c>
      <c r="F256" s="42" t="s">
        <v>22</v>
      </c>
      <c r="G256" s="27">
        <v>0</v>
      </c>
      <c r="H256" s="22"/>
      <c r="I256" s="23"/>
      <c r="J256" s="11">
        <f>($J$4*(IF(H256=1,5,IF(H256=2,3,IF(H256=3,1.8,IF(H256=5,1.08,IF(H256=9,0.75,IF(H256=17,0.53,IF(H256=33,0.37,IF(H256&gt;=65,0.26,0))))))))))+(I256*1*$J$4)</f>
        <v>0</v>
      </c>
      <c r="K256" s="38"/>
      <c r="L256" s="39"/>
      <c r="M256" s="40">
        <f>($M$4*(IF(K256=1,5,IF(K256=2,3,IF(K256=3,1.8,IF(K256=5,1.08,IF(K256=9,0.75,IF(K256=17,0.53,IF(K256=33,0.37,IF(K256&gt;=65,0.26,0))))))))))+(L256*1*$M$4)</f>
        <v>0</v>
      </c>
      <c r="N256" s="22">
        <v>3</v>
      </c>
      <c r="O256" s="23">
        <v>1</v>
      </c>
      <c r="P256" s="11">
        <f>($P$4*(IF(N256=1,5,IF(N256=2,3,IF(N256=3,1.8,IF(N256=5,1.08,IF(N256=9,0.75,IF(N256=17,0.53,IF(N256=33,0.37,IF(N256&gt;=65,0.26,0))))))))))+(O256*1*$P$4)</f>
        <v>2.8</v>
      </c>
      <c r="Q256" s="38"/>
      <c r="R256" s="39"/>
      <c r="S256" s="40">
        <f>($S$4*(IF(Q256=1,5,IF(Q256=2,3,IF(Q256=3,1.8,IF(Q256=5,1.08,IF(Q256=9,0.75,IF(Q256=17,0.53,IF(Q256=33,0.37,IF(Q256&gt;=65,0.26,0))))))))))+(R256*1*$S$4)</f>
        <v>0</v>
      </c>
      <c r="T256" s="22"/>
      <c r="U256" s="23"/>
      <c r="V256" s="11">
        <f>($V$4*(IF(T256=1,5,IF(T256=2,3,IF(T256=3,1.8,IF(T256=5,1.08,IF(T256=9,0.75,IF(T256=17,0.53,IF(T256=33,0.37,IF(T256&gt;=65,0.26,0))))))))))+(U256*1*$V$4)</f>
        <v>0</v>
      </c>
      <c r="W256" s="38"/>
      <c r="X256" s="39"/>
      <c r="Y256" s="40">
        <f>($Y$4*(IF(W256=1,5,IF(W256=2,3,IF(W256=3,1.8,IF(W256=5,1.08,IF(W256=9,0.75,IF(W256=17,0.53,IF(W256=33,0.37,IF(W256&gt;=65,0.26,0))))))))))+(X256*1*$Y$4)</f>
        <v>0</v>
      </c>
      <c r="Z256" s="27">
        <f>J256+G256+M256+P256+S256+V256+Y256</f>
        <v>2.8</v>
      </c>
    </row>
    <row r="257" spans="1:26" ht="13" customHeight="1" x14ac:dyDescent="0.15">
      <c r="A257" s="15">
        <v>252</v>
      </c>
      <c r="B257" s="16" t="s">
        <v>497</v>
      </c>
      <c r="C257" s="16" t="s">
        <v>142</v>
      </c>
      <c r="D257" s="32"/>
      <c r="E257" s="17">
        <v>-30</v>
      </c>
      <c r="F257" s="42" t="s">
        <v>22</v>
      </c>
      <c r="G257" s="27">
        <v>0</v>
      </c>
      <c r="H257" s="22"/>
      <c r="I257" s="23"/>
      <c r="J257" s="11">
        <f>($J$4*(IF(H257=1,5,IF(H257=2,3,IF(H257=3,1.8,IF(H257=5,1.08,IF(H257=9,0.75,IF(H257=17,0.53,IF(H257=33,0.37,IF(H257&gt;=65,0.26,0))))))))))+(I257*1*$J$4)</f>
        <v>0</v>
      </c>
      <c r="K257" s="38"/>
      <c r="L257" s="39"/>
      <c r="M257" s="40">
        <f>($M$4*(IF(K257=1,5,IF(K257=2,3,IF(K257=3,1.8,IF(K257=5,1.08,IF(K257=9,0.75,IF(K257=17,0.53,IF(K257=33,0.37,IF(K257&gt;=65,0.26,0))))))))))+(L257*1*$M$4)</f>
        <v>0</v>
      </c>
      <c r="N257" s="22"/>
      <c r="O257" s="23"/>
      <c r="P257" s="11">
        <f>($P$4*(IF(N257=1,5,IF(N257=2,3,IF(N257=3,1.8,IF(N257=5,1.08,IF(N257=9,0.75,IF(N257=17,0.53,IF(N257=33,0.37,IF(N257&gt;=65,0.26,0))))))))))+(O257*1*$P$4)</f>
        <v>0</v>
      </c>
      <c r="Q257" s="38">
        <v>3</v>
      </c>
      <c r="R257" s="39">
        <v>1</v>
      </c>
      <c r="S257" s="40">
        <f>($S$4*(IF(Q257=1,5,IF(Q257=2,3,IF(Q257=3,1.8,IF(Q257=5,1.08,IF(Q257=9,0.75,IF(Q257=17,0.53,IF(Q257=33,0.37,IF(Q257&gt;=65,0.26,0))))))))))+(R257*1*$S$4)</f>
        <v>2.8</v>
      </c>
      <c r="T257" s="22"/>
      <c r="U257" s="23"/>
      <c r="V257" s="11">
        <f>($V$4*(IF(T257=1,5,IF(T257=2,3,IF(T257=3,1.8,IF(T257=5,1.08,IF(T257=9,0.75,IF(T257=17,0.53,IF(T257=33,0.37,IF(T257&gt;=65,0.26,0))))))))))+(U257*1*$V$4)</f>
        <v>0</v>
      </c>
      <c r="W257" s="38"/>
      <c r="X257" s="39"/>
      <c r="Y257" s="40">
        <f>($Y$4*(IF(W257=1,5,IF(W257=2,3,IF(W257=3,1.8,IF(W257=5,1.08,IF(W257=9,0.75,IF(W257=17,0.53,IF(W257=33,0.37,IF(W257&gt;=65,0.26,0))))))))))+(X257*1*$Y$4)</f>
        <v>0</v>
      </c>
      <c r="Z257" s="27">
        <f>J257+G257+M257+P257+S257+V257+Y257</f>
        <v>2.8</v>
      </c>
    </row>
    <row r="258" spans="1:26" ht="13" customHeight="1" x14ac:dyDescent="0.15">
      <c r="A258" s="15">
        <v>253</v>
      </c>
      <c r="B258" s="16" t="s">
        <v>490</v>
      </c>
      <c r="C258" s="16" t="s">
        <v>0</v>
      </c>
      <c r="D258" s="32">
        <v>2007</v>
      </c>
      <c r="E258" s="17">
        <v>-40</v>
      </c>
      <c r="F258" s="17" t="s">
        <v>21</v>
      </c>
      <c r="G258" s="27">
        <v>0</v>
      </c>
      <c r="H258" s="22"/>
      <c r="I258" s="23"/>
      <c r="J258" s="11">
        <f>($J$4*(IF(H258=1,5,IF(H258=2,3,IF(H258=3,1.8,IF(H258=5,1.08,IF(H258=9,0.75,IF(H258=17,0.53,IF(H258=33,0.37,IF(H258&gt;=65,0.26,0))))))))))+(I258*1*$J$4)</f>
        <v>0</v>
      </c>
      <c r="K258" s="38"/>
      <c r="L258" s="39"/>
      <c r="M258" s="40">
        <f>($M$4*(IF(K258=1,5,IF(K258=2,3,IF(K258=3,1.8,IF(K258=5,1.08,IF(K258=9,0.75,IF(K258=17,0.53,IF(K258=33,0.37,IF(K258&gt;=65,0.26,0))))))))))+(L258*1*$M$4)</f>
        <v>0</v>
      </c>
      <c r="N258" s="22"/>
      <c r="O258" s="23"/>
      <c r="P258" s="11">
        <f>($P$4*(IF(N258=1,5,IF(N258=2,3,IF(N258=3,1.8,IF(N258=5,1.08,IF(N258=9,0.75,IF(N258=17,0.53,IF(N258=33,0.37,IF(N258&gt;=65,0.26,0))))))))))+(O258*1*$P$4)</f>
        <v>0</v>
      </c>
      <c r="Q258" s="38">
        <v>3</v>
      </c>
      <c r="R258" s="39">
        <v>1</v>
      </c>
      <c r="S258" s="40">
        <f>($S$4*(IF(Q258=1,5,IF(Q258=2,3,IF(Q258=3,1.8,IF(Q258=5,1.08,IF(Q258=9,0.75,IF(Q258=17,0.53,IF(Q258=33,0.37,IF(Q258&gt;=65,0.26,0))))))))))+(R258*1*$S$4)</f>
        <v>2.8</v>
      </c>
      <c r="T258" s="22"/>
      <c r="U258" s="23"/>
      <c r="V258" s="11">
        <f>($V$4*(IF(T258=1,5,IF(T258=2,3,IF(T258=3,1.8,IF(T258=5,1.08,IF(T258=9,0.75,IF(T258=17,0.53,IF(T258=33,0.37,IF(T258&gt;=65,0.26,0))))))))))+(U258*1*$V$4)</f>
        <v>0</v>
      </c>
      <c r="W258" s="38"/>
      <c r="X258" s="39"/>
      <c r="Y258" s="40">
        <f>($Y$4*(IF(W258=1,5,IF(W258=2,3,IF(W258=3,1.8,IF(W258=5,1.08,IF(W258=9,0.75,IF(W258=17,0.53,IF(W258=33,0.37,IF(W258&gt;=65,0.26,0))))))))))+(X258*1*$Y$4)</f>
        <v>0</v>
      </c>
      <c r="Z258" s="27">
        <f>J258+G258+M258+P258+S258+V258+Y258</f>
        <v>2.8</v>
      </c>
    </row>
    <row r="259" spans="1:26" ht="13" customHeight="1" x14ac:dyDescent="0.15">
      <c r="A259" s="15">
        <v>254</v>
      </c>
      <c r="B259" s="16" t="s">
        <v>264</v>
      </c>
      <c r="C259" s="16" t="s">
        <v>39</v>
      </c>
      <c r="D259" s="32">
        <v>2007</v>
      </c>
      <c r="E259" s="17">
        <v>-40</v>
      </c>
      <c r="F259" s="17" t="s">
        <v>22</v>
      </c>
      <c r="G259" s="27">
        <v>0.6150000000000001</v>
      </c>
      <c r="H259" s="22">
        <v>5</v>
      </c>
      <c r="I259" s="23">
        <v>0</v>
      </c>
      <c r="J259" s="11">
        <f>($J$4*(IF(H259=1,5,IF(H259=2,3,IF(H259=3,1.8,IF(H259=5,1.08,IF(H259=9,0.75,IF(H259=17,0.53,IF(H259=33,0.37,IF(H259&gt;=65,0.26,0))))))))))+(I259*1*$J$4)</f>
        <v>2.16</v>
      </c>
      <c r="K259" s="38"/>
      <c r="L259" s="39"/>
      <c r="M259" s="40">
        <f>($M$4*(IF(K259=1,5,IF(K259=2,3,IF(K259=3,1.8,IF(K259=5,1.08,IF(K259=9,0.75,IF(K259=17,0.53,IF(K259=33,0.37,IF(K259&gt;=65,0.26,0))))))))))+(L259*1*$M$4)</f>
        <v>0</v>
      </c>
      <c r="N259" s="22"/>
      <c r="O259" s="23"/>
      <c r="P259" s="11">
        <f>($P$4*(IF(N259=1,5,IF(N259=2,3,IF(N259=3,1.8,IF(N259=5,1.08,IF(N259=9,0.75,IF(N259=17,0.53,IF(N259=33,0.37,IF(N259&gt;=65,0.26,0))))))))))+(O259*1*$P$4)</f>
        <v>0</v>
      </c>
      <c r="Q259" s="38"/>
      <c r="R259" s="39"/>
      <c r="S259" s="40">
        <f>($S$4*(IF(Q259=1,5,IF(Q259=2,3,IF(Q259=3,1.8,IF(Q259=5,1.08,IF(Q259=9,0.75,IF(Q259=17,0.53,IF(Q259=33,0.37,IF(Q259&gt;=65,0.26,0))))))))))+(R259*1*$S$4)</f>
        <v>0</v>
      </c>
      <c r="T259" s="22"/>
      <c r="U259" s="23"/>
      <c r="V259" s="11">
        <f>($V$4*(IF(T259=1,5,IF(T259=2,3,IF(T259=3,1.8,IF(T259=5,1.08,IF(T259=9,0.75,IF(T259=17,0.53,IF(T259=33,0.37,IF(T259&gt;=65,0.26,0))))))))))+(U259*1*$V$4)</f>
        <v>0</v>
      </c>
      <c r="W259" s="38"/>
      <c r="X259" s="39"/>
      <c r="Y259" s="40">
        <f>($Y$4*(IF(W259=1,5,IF(W259=2,3,IF(W259=3,1.8,IF(W259=5,1.08,IF(W259=9,0.75,IF(W259=17,0.53,IF(W259=33,0.37,IF(W259&gt;=65,0.26,0))))))))))+(X259*1*$Y$4)</f>
        <v>0</v>
      </c>
      <c r="Z259" s="27">
        <f>J259+G259+M259+P259+S259+V259+Y259</f>
        <v>2.7750000000000004</v>
      </c>
    </row>
    <row r="260" spans="1:26" ht="13" customHeight="1" x14ac:dyDescent="0.15">
      <c r="A260" s="15">
        <v>255</v>
      </c>
      <c r="B260" s="16" t="s">
        <v>159</v>
      </c>
      <c r="C260" s="16" t="s">
        <v>62</v>
      </c>
      <c r="D260" s="32">
        <v>2007</v>
      </c>
      <c r="E260" s="17">
        <v>-40</v>
      </c>
      <c r="F260" s="17" t="s">
        <v>21</v>
      </c>
      <c r="G260" s="27">
        <v>0.6080000000000001</v>
      </c>
      <c r="H260" s="22"/>
      <c r="I260" s="23"/>
      <c r="J260" s="11">
        <f>($J$4*(IF(H260=1,5,IF(H260=2,3,IF(H260=3,1.8,IF(H260=5,1.08,IF(H260=9,0.75,IF(H260=17,0.53,IF(H260=33,0.37,IF(H260&gt;=65,0.26,0))))))))))+(I260*1*$J$4)</f>
        <v>0</v>
      </c>
      <c r="K260" s="38">
        <v>5</v>
      </c>
      <c r="L260" s="39">
        <v>0</v>
      </c>
      <c r="M260" s="40">
        <f>($M$4*(IF(K260=1,5,IF(K260=2,3,IF(K260=3,1.8,IF(K260=5,1.08,IF(K260=9,0.75,IF(K260=17,0.53,IF(K260=33,0.37,IF(K260&gt;=65,0.26,0))))))))))+(L260*1*$M$4)</f>
        <v>2.16</v>
      </c>
      <c r="N260" s="22"/>
      <c r="O260" s="23"/>
      <c r="P260" s="11">
        <f>($P$4*(IF(N260=1,5,IF(N260=2,3,IF(N260=3,1.8,IF(N260=5,1.08,IF(N260=9,0.75,IF(N260=17,0.53,IF(N260=33,0.37,IF(N260&gt;=65,0.26,0))))))))))+(O260*1*$P$4)</f>
        <v>0</v>
      </c>
      <c r="Q260" s="38"/>
      <c r="R260" s="39"/>
      <c r="S260" s="40">
        <f>($S$4*(IF(Q260=1,5,IF(Q260=2,3,IF(Q260=3,1.8,IF(Q260=5,1.08,IF(Q260=9,0.75,IF(Q260=17,0.53,IF(Q260=33,0.37,IF(Q260&gt;=65,0.26,0))))))))))+(R260*1*$S$4)</f>
        <v>0</v>
      </c>
      <c r="T260" s="22"/>
      <c r="U260" s="23"/>
      <c r="V260" s="11">
        <f>($V$4*(IF(T260=1,5,IF(T260=2,3,IF(T260=3,1.8,IF(T260=5,1.08,IF(T260=9,0.75,IF(T260=17,0.53,IF(T260=33,0.37,IF(T260&gt;=65,0.26,0))))))))))+(U260*1*$V$4)</f>
        <v>0</v>
      </c>
      <c r="W260" s="38"/>
      <c r="X260" s="39"/>
      <c r="Y260" s="40">
        <f>($Y$4*(IF(W260=1,5,IF(W260=2,3,IF(W260=3,1.8,IF(W260=5,1.08,IF(W260=9,0.75,IF(W260=17,0.53,IF(W260=33,0.37,IF(W260&gt;=65,0.26,0))))))))))+(X260*1*$Y$4)</f>
        <v>0</v>
      </c>
      <c r="Z260" s="27">
        <f>J260+G260+M260+P260+S260+V260+Y260</f>
        <v>2.7680000000000002</v>
      </c>
    </row>
    <row r="261" spans="1:26" x14ac:dyDescent="0.15">
      <c r="A261" s="15">
        <v>256</v>
      </c>
      <c r="B261" s="16" t="s">
        <v>304</v>
      </c>
      <c r="C261" s="16" t="s">
        <v>46</v>
      </c>
      <c r="D261" s="32">
        <v>2007</v>
      </c>
      <c r="E261" s="17">
        <v>-36</v>
      </c>
      <c r="F261" s="17" t="s">
        <v>22</v>
      </c>
      <c r="G261" s="27">
        <v>0.55999999999999994</v>
      </c>
      <c r="H261" s="22">
        <v>5</v>
      </c>
      <c r="I261" s="23">
        <v>0</v>
      </c>
      <c r="J261" s="11">
        <f>($J$4*(IF(H261=1,5,IF(H261=2,3,IF(H261=3,1.8,IF(H261=5,1.08,IF(H261=9,0.75,IF(H261=17,0.53,IF(H261=33,0.37,IF(H261&gt;=65,0.26,0))))))))))+(I261*1*$J$4)</f>
        <v>2.16</v>
      </c>
      <c r="K261" s="38"/>
      <c r="L261" s="39"/>
      <c r="M261" s="40">
        <f>($M$4*(IF(K261=1,5,IF(K261=2,3,IF(K261=3,1.8,IF(K261=5,1.08,IF(K261=9,0.75,IF(K261=17,0.53,IF(K261=33,0.37,IF(K261&gt;=65,0.26,0))))))))))+(L261*1*$M$4)</f>
        <v>0</v>
      </c>
      <c r="N261" s="22"/>
      <c r="O261" s="23"/>
      <c r="P261" s="11">
        <f>($P$4*(IF(N261=1,5,IF(N261=2,3,IF(N261=3,1.8,IF(N261=5,1.08,IF(N261=9,0.75,IF(N261=17,0.53,IF(N261=33,0.37,IF(N261&gt;=65,0.26,0))))))))))+(O261*1*$P$4)</f>
        <v>0</v>
      </c>
      <c r="Q261" s="38"/>
      <c r="R261" s="39"/>
      <c r="S261" s="40">
        <f>($S$4*(IF(Q261=1,5,IF(Q261=2,3,IF(Q261=3,1.8,IF(Q261=5,1.08,IF(Q261=9,0.75,IF(Q261=17,0.53,IF(Q261=33,0.37,IF(Q261&gt;=65,0.26,0))))))))))+(R261*1*$S$4)</f>
        <v>0</v>
      </c>
      <c r="T261" s="22"/>
      <c r="U261" s="23"/>
      <c r="V261" s="11">
        <f>($V$4*(IF(T261=1,5,IF(T261=2,3,IF(T261=3,1.8,IF(T261=5,1.08,IF(T261=9,0.75,IF(T261=17,0.53,IF(T261=33,0.37,IF(T261&gt;=65,0.26,0))))))))))+(U261*1*$V$4)</f>
        <v>0</v>
      </c>
      <c r="W261" s="38"/>
      <c r="X261" s="39"/>
      <c r="Y261" s="40">
        <f>($Y$4*(IF(W261=1,5,IF(W261=2,3,IF(W261=3,1.8,IF(W261=5,1.08,IF(W261=9,0.75,IF(W261=17,0.53,IF(W261=33,0.37,IF(W261&gt;=65,0.26,0))))))))))+(X261*1*$Y$4)</f>
        <v>0</v>
      </c>
      <c r="Z261" s="27">
        <f>J261+G261+M261+P261+S261+V261+Y261</f>
        <v>2.72</v>
      </c>
    </row>
    <row r="262" spans="1:26" x14ac:dyDescent="0.15">
      <c r="A262" s="15">
        <v>257</v>
      </c>
      <c r="B262" s="16" t="s">
        <v>17</v>
      </c>
      <c r="C262" s="16" t="s">
        <v>35</v>
      </c>
      <c r="D262" s="32">
        <v>2007</v>
      </c>
      <c r="E262" s="17">
        <v>-27</v>
      </c>
      <c r="F262" s="17" t="s">
        <v>22</v>
      </c>
      <c r="G262" s="27">
        <v>1.2140000000000002</v>
      </c>
      <c r="H262" s="22">
        <v>9</v>
      </c>
      <c r="I262" s="23">
        <v>0</v>
      </c>
      <c r="J262" s="11">
        <f>($J$4*(IF(H262=1,5,IF(H262=2,3,IF(H262=3,1.8,IF(H262=5,1.08,IF(H262=9,0.75,IF(H262=17,0.53,IF(H262=33,0.37,IF(H262&gt;=65,0.26,0))))))))))+(I262*1*$J$4)</f>
        <v>1.5</v>
      </c>
      <c r="K262" s="38"/>
      <c r="L262" s="39"/>
      <c r="M262" s="40">
        <f>($M$4*(IF(K262=1,5,IF(K262=2,3,IF(K262=3,1.8,IF(K262=5,1.08,IF(K262=9,0.75,IF(K262=17,0.53,IF(K262=33,0.37,IF(K262&gt;=65,0.26,0))))))))))+(L262*1*$M$4)</f>
        <v>0</v>
      </c>
      <c r="N262" s="22"/>
      <c r="O262" s="23"/>
      <c r="P262" s="11">
        <f>($P$4*(IF(N262=1,5,IF(N262=2,3,IF(N262=3,1.8,IF(N262=5,1.08,IF(N262=9,0.75,IF(N262=17,0.53,IF(N262=33,0.37,IF(N262&gt;=65,0.26,0))))))))))+(O262*1*$P$4)</f>
        <v>0</v>
      </c>
      <c r="Q262" s="38"/>
      <c r="R262" s="39"/>
      <c r="S262" s="40">
        <f>($S$4*(IF(Q262=1,5,IF(Q262=2,3,IF(Q262=3,1.8,IF(Q262=5,1.08,IF(Q262=9,0.75,IF(Q262=17,0.53,IF(Q262=33,0.37,IF(Q262&gt;=65,0.26,0))))))))))+(R262*1*$S$4)</f>
        <v>0</v>
      </c>
      <c r="T262" s="22"/>
      <c r="U262" s="23"/>
      <c r="V262" s="11">
        <f>($V$4*(IF(T262=1,5,IF(T262=2,3,IF(T262=3,1.8,IF(T262=5,1.08,IF(T262=9,0.75,IF(T262=17,0.53,IF(T262=33,0.37,IF(T262&gt;=65,0.26,0))))))))))+(U262*1*$V$4)</f>
        <v>0</v>
      </c>
      <c r="W262" s="38"/>
      <c r="X262" s="39"/>
      <c r="Y262" s="40">
        <f>($Y$4*(IF(W262=1,5,IF(W262=2,3,IF(W262=3,1.8,IF(W262=5,1.08,IF(W262=9,0.75,IF(W262=17,0.53,IF(W262=33,0.37,IF(W262&gt;=65,0.26,0))))))))))+(X262*1*$Y$4)</f>
        <v>0</v>
      </c>
      <c r="Z262" s="27">
        <f>J262+G262+M262+P262+S262+V262+Y262</f>
        <v>2.7140000000000004</v>
      </c>
    </row>
    <row r="263" spans="1:26" x14ac:dyDescent="0.15">
      <c r="A263" s="15">
        <v>258</v>
      </c>
      <c r="B263" s="16" t="s">
        <v>489</v>
      </c>
      <c r="C263" s="16" t="s">
        <v>474</v>
      </c>
      <c r="D263" s="32"/>
      <c r="E263" s="17">
        <v>-40</v>
      </c>
      <c r="F263" s="17" t="s">
        <v>21</v>
      </c>
      <c r="G263" s="27">
        <v>0</v>
      </c>
      <c r="H263" s="22"/>
      <c r="I263" s="23"/>
      <c r="J263" s="11">
        <f>($J$4*(IF(H263=1,5,IF(H263=2,3,IF(H263=3,1.8,IF(H263=5,1.08,IF(H263=9,0.75,IF(H263=17,0.53,IF(H263=33,0.37,IF(H263&gt;=65,0.26,0))))))))))+(I263*1*$J$4)</f>
        <v>0</v>
      </c>
      <c r="K263" s="38"/>
      <c r="L263" s="39"/>
      <c r="M263" s="40">
        <f>($M$4*(IF(K263=1,5,IF(K263=2,3,IF(K263=3,1.8,IF(K263=5,1.08,IF(K263=9,0.75,IF(K263=17,0.53,IF(K263=33,0.37,IF(K263&gt;=65,0.26,0))))))))))+(L263*1*$M$4)</f>
        <v>0</v>
      </c>
      <c r="N263" s="22"/>
      <c r="O263" s="23"/>
      <c r="P263" s="11">
        <f>($P$4*(IF(N263=1,5,IF(N263=2,3,IF(N263=3,1.8,IF(N263=5,1.08,IF(N263=9,0.75,IF(N263=17,0.53,IF(N263=33,0.37,IF(N263&gt;=65,0.26,0))))))))))+(O263*1*$P$4)</f>
        <v>0</v>
      </c>
      <c r="Q263" s="38">
        <v>5</v>
      </c>
      <c r="R263" s="39">
        <v>0</v>
      </c>
      <c r="S263" s="40">
        <f>($S$4*(IF(Q263=1,5,IF(Q263=2,3,IF(Q263=3,1.8,IF(Q263=5,1.08,IF(Q263=9,0.75,IF(Q263=17,0.53,IF(Q263=33,0.37,IF(Q263&gt;=65,0.26,0))))))))))+(R263*1*$S$4)</f>
        <v>1.08</v>
      </c>
      <c r="T263" s="22">
        <v>9</v>
      </c>
      <c r="U263" s="23">
        <v>0</v>
      </c>
      <c r="V263" s="11">
        <f>($V$4*(IF(T263=1,5,IF(T263=2,3,IF(T263=3,1.8,IF(T263=5,1.08,IF(T263=9,0.75,IF(T263=17,0.53,IF(T263=33,0.37,IF(T263&gt;=65,0.26,0))))))))))+(U263*1*$V$4)</f>
        <v>1.5</v>
      </c>
      <c r="W263" s="38"/>
      <c r="X263" s="39"/>
      <c r="Y263" s="40">
        <f>($Y$4*(IF(W263=1,5,IF(W263=2,3,IF(W263=3,1.8,IF(W263=5,1.08,IF(W263=9,0.75,IF(W263=17,0.53,IF(W263=33,0.37,IF(W263&gt;=65,0.26,0))))))))))+(X263*1*$Y$4)</f>
        <v>0</v>
      </c>
      <c r="Z263" s="27">
        <f>J263+G263+M263+P263+S263+V263+Y263</f>
        <v>2.58</v>
      </c>
    </row>
    <row r="264" spans="1:26" x14ac:dyDescent="0.15">
      <c r="A264" s="15">
        <v>259</v>
      </c>
      <c r="B264" s="16" t="s">
        <v>106</v>
      </c>
      <c r="C264" s="16" t="s">
        <v>86</v>
      </c>
      <c r="D264" s="32">
        <v>2007</v>
      </c>
      <c r="E264" s="17">
        <v>-40</v>
      </c>
      <c r="F264" s="17" t="s">
        <v>21</v>
      </c>
      <c r="G264" s="27">
        <v>0</v>
      </c>
      <c r="H264" s="22"/>
      <c r="I264" s="23"/>
      <c r="J264" s="11">
        <f>($J$4*(IF(H264=1,5,IF(H264=2,3,IF(H264=3,1.8,IF(H264=5,1.08,IF(H264=9,0.75,IF(H264=17,0.53,IF(H264=33,0.37,IF(H264&gt;=65,0.26,0))))))))))+(I264*1*$J$4)</f>
        <v>0</v>
      </c>
      <c r="K264" s="38"/>
      <c r="L264" s="39"/>
      <c r="M264" s="40">
        <f>($M$4*(IF(K264=1,5,IF(K264=2,3,IF(K264=3,1.8,IF(K264=5,1.08,IF(K264=9,0.75,IF(K264=17,0.53,IF(K264=33,0.37,IF(K264&gt;=65,0.26,0))))))))))+(L264*1*$M$4)</f>
        <v>0</v>
      </c>
      <c r="N264" s="22"/>
      <c r="O264" s="23"/>
      <c r="P264" s="11">
        <f>($P$4*(IF(N264=1,5,IF(N264=2,3,IF(N264=3,1.8,IF(N264=5,1.08,IF(N264=9,0.75,IF(N264=17,0.53,IF(N264=33,0.37,IF(N264&gt;=65,0.26,0))))))))))+(O264*1*$P$4)</f>
        <v>0</v>
      </c>
      <c r="Q264" s="38"/>
      <c r="R264" s="39"/>
      <c r="S264" s="40">
        <f>($S$4*(IF(Q264=1,5,IF(Q264=2,3,IF(Q264=3,1.8,IF(Q264=5,1.08,IF(Q264=9,0.75,IF(Q264=17,0.53,IF(Q264=33,0.37,IF(Q264&gt;=65,0.26,0))))))))))+(R264*1*$S$4)</f>
        <v>0</v>
      </c>
      <c r="T264" s="22">
        <v>9</v>
      </c>
      <c r="U264" s="23">
        <v>0</v>
      </c>
      <c r="V264" s="11">
        <f>($V$4*(IF(T264=1,5,IF(T264=2,3,IF(T264=3,1.8,IF(T264=5,1.08,IF(T264=9,0.75,IF(T264=17,0.53,IF(T264=33,0.37,IF(T264&gt;=65,0.26,0))))))))))+(U264*1*$V$4)</f>
        <v>1.5</v>
      </c>
      <c r="W264" s="38">
        <v>5</v>
      </c>
      <c r="X264" s="39">
        <v>0</v>
      </c>
      <c r="Y264" s="40">
        <f>($Y$4*(IF(W264=1,5,IF(W264=2,3,IF(W264=3,1.8,IF(W264=5,1.08,IF(W264=9,0.75,IF(W264=17,0.53,IF(W264=33,0.37,IF(W264&gt;=65,0.26,0))))))))))+(X264*1*$Y$4)</f>
        <v>1.08</v>
      </c>
      <c r="Z264" s="27">
        <f>J264+G264+M264+P264+S264+V264+Y264</f>
        <v>2.58</v>
      </c>
    </row>
    <row r="265" spans="1:26" x14ac:dyDescent="0.15">
      <c r="A265" s="15">
        <v>260</v>
      </c>
      <c r="B265" s="16" t="s">
        <v>470</v>
      </c>
      <c r="C265" s="16" t="s">
        <v>0</v>
      </c>
      <c r="D265" s="32">
        <v>2008</v>
      </c>
      <c r="E265" s="17">
        <v>-44</v>
      </c>
      <c r="F265" s="17" t="s">
        <v>21</v>
      </c>
      <c r="G265" s="27">
        <v>0</v>
      </c>
      <c r="H265" s="22"/>
      <c r="I265" s="23"/>
      <c r="J265" s="11">
        <f>($J$4*(IF(H265=1,5,IF(H265=2,3,IF(H265=3,1.8,IF(H265=5,1.08,IF(H265=9,0.75,IF(H265=17,0.53,IF(H265=33,0.37,IF(H265&gt;=65,0.26,0))))))))))+(I265*1*$J$4)</f>
        <v>0</v>
      </c>
      <c r="K265" s="38"/>
      <c r="L265" s="39"/>
      <c r="M265" s="40">
        <f>($M$4*(IF(K265=1,5,IF(K265=2,3,IF(K265=3,1.8,IF(K265=5,1.08,IF(K265=9,0.75,IF(K265=17,0.53,IF(K265=33,0.37,IF(K265&gt;=65,0.26,0))))))))))+(L265*1*$M$4)</f>
        <v>0</v>
      </c>
      <c r="N265" s="22"/>
      <c r="O265" s="23"/>
      <c r="P265" s="11">
        <f>($P$4*(IF(N265=1,5,IF(N265=2,3,IF(N265=3,1.8,IF(N265=5,1.08,IF(N265=9,0.75,IF(N265=17,0.53,IF(N265=33,0.37,IF(N265&gt;=65,0.26,0))))))))))+(O265*1*$P$4)</f>
        <v>0</v>
      </c>
      <c r="Q265" s="38">
        <v>5</v>
      </c>
      <c r="R265" s="39">
        <v>0</v>
      </c>
      <c r="S265" s="40">
        <f>($S$4*(IF(Q265=1,5,IF(Q265=2,3,IF(Q265=3,1.8,IF(Q265=5,1.08,IF(Q265=9,0.75,IF(Q265=17,0.53,IF(Q265=33,0.37,IF(Q265&gt;=65,0.26,0))))))))))+(R265*1*$S$4)</f>
        <v>1.08</v>
      </c>
      <c r="T265" s="22">
        <v>9</v>
      </c>
      <c r="U265" s="23">
        <v>0</v>
      </c>
      <c r="V265" s="11">
        <f>($V$4*(IF(T265=1,5,IF(T265=2,3,IF(T265=3,1.8,IF(T265=5,1.08,IF(T265=9,0.75,IF(T265=17,0.53,IF(T265=33,0.37,IF(T265&gt;=65,0.26,0))))))))))+(U265*1*$V$4)</f>
        <v>1.5</v>
      </c>
      <c r="W265" s="38"/>
      <c r="X265" s="39"/>
      <c r="Y265" s="40">
        <f>($Y$4*(IF(W265=1,5,IF(W265=2,3,IF(W265=3,1.8,IF(W265=5,1.08,IF(W265=9,0.75,IF(W265=17,0.53,IF(W265=33,0.37,IF(W265&gt;=65,0.26,0))))))))))+(X265*1*$Y$4)</f>
        <v>0</v>
      </c>
      <c r="Z265" s="27">
        <f>J265+G265+M265+P265+S265+V265+Y265</f>
        <v>2.58</v>
      </c>
    </row>
    <row r="266" spans="1:26" x14ac:dyDescent="0.15">
      <c r="A266" s="15">
        <v>261</v>
      </c>
      <c r="B266" s="16" t="s">
        <v>242</v>
      </c>
      <c r="C266" s="16" t="s">
        <v>38</v>
      </c>
      <c r="D266" s="32">
        <v>2008</v>
      </c>
      <c r="E266" s="17">
        <v>-36</v>
      </c>
      <c r="F266" s="17" t="s">
        <v>21</v>
      </c>
      <c r="G266" s="27">
        <v>0</v>
      </c>
      <c r="H266" s="22"/>
      <c r="I266" s="23"/>
      <c r="J266" s="11">
        <f>($J$4*(IF(H266=1,5,IF(H266=2,3,IF(H266=3,1.8,IF(H266=5,1.08,IF(H266=9,0.75,IF(H266=17,0.53,IF(H266=33,0.37,IF(H266&gt;=65,0.26,0))))))))))+(I266*1*$J$4)</f>
        <v>0</v>
      </c>
      <c r="K266" s="38">
        <v>9</v>
      </c>
      <c r="L266" s="39">
        <v>0</v>
      </c>
      <c r="M266" s="40">
        <f>($M$4*(IF(K266=1,5,IF(K266=2,3,IF(K266=3,1.8,IF(K266=5,1.08,IF(K266=9,0.75,IF(K266=17,0.53,IF(K266=33,0.37,IF(K266&gt;=65,0.26,0))))))))))+(L266*1*$M$4)</f>
        <v>1.5</v>
      </c>
      <c r="N266" s="22"/>
      <c r="O266" s="23"/>
      <c r="P266" s="11">
        <f>($P$4*(IF(N266=1,5,IF(N266=2,3,IF(N266=3,1.8,IF(N266=5,1.08,IF(N266=9,0.75,IF(N266=17,0.53,IF(N266=33,0.37,IF(N266&gt;=65,0.26,0))))))))))+(O266*1*$P$4)</f>
        <v>0</v>
      </c>
      <c r="Q266" s="38"/>
      <c r="R266" s="39"/>
      <c r="S266" s="40">
        <f>($S$4*(IF(Q266=1,5,IF(Q266=2,3,IF(Q266=3,1.8,IF(Q266=5,1.08,IF(Q266=9,0.75,IF(Q266=17,0.53,IF(Q266=33,0.37,IF(Q266&gt;=65,0.26,0))))))))))+(R266*1*$S$4)</f>
        <v>0</v>
      </c>
      <c r="T266" s="22">
        <v>17</v>
      </c>
      <c r="U266" s="23">
        <v>0</v>
      </c>
      <c r="V266" s="11">
        <f>($V$4*(IF(T266=1,5,IF(T266=2,3,IF(T266=3,1.8,IF(T266=5,1.08,IF(T266=9,0.75,IF(T266=17,0.53,IF(T266=33,0.37,IF(T266&gt;=65,0.26,0))))))))))+(U266*1*$V$4)</f>
        <v>1.06</v>
      </c>
      <c r="W266" s="38"/>
      <c r="X266" s="39"/>
      <c r="Y266" s="40">
        <f>($Y$4*(IF(W266=1,5,IF(W266=2,3,IF(W266=3,1.8,IF(W266=5,1.08,IF(W266=9,0.75,IF(W266=17,0.53,IF(W266=33,0.37,IF(W266&gt;=65,0.26,0))))))))))+(X266*1*$Y$4)</f>
        <v>0</v>
      </c>
      <c r="Z266" s="27">
        <f>J266+G266+M266+P266+S266+V266+Y266</f>
        <v>2.56</v>
      </c>
    </row>
    <row r="267" spans="1:26" x14ac:dyDescent="0.15">
      <c r="A267" s="15">
        <v>262</v>
      </c>
      <c r="B267" s="16" t="s">
        <v>316</v>
      </c>
      <c r="C267" s="16" t="s">
        <v>49</v>
      </c>
      <c r="D267" s="32">
        <v>2007</v>
      </c>
      <c r="E267" s="17">
        <v>-36</v>
      </c>
      <c r="F267" s="17" t="s">
        <v>21</v>
      </c>
      <c r="G267" s="27">
        <v>0.38900000000000001</v>
      </c>
      <c r="H267" s="22">
        <v>5</v>
      </c>
      <c r="I267" s="23">
        <v>0</v>
      </c>
      <c r="J267" s="11">
        <f>($J$4*(IF(H267=1,5,IF(H267=2,3,IF(H267=3,1.8,IF(H267=5,1.08,IF(H267=9,0.75,IF(H267=17,0.53,IF(H267=33,0.37,IF(H267&gt;=65,0.26,0))))))))))+(I267*1*$J$4)</f>
        <v>2.16</v>
      </c>
      <c r="K267" s="38"/>
      <c r="L267" s="39"/>
      <c r="M267" s="40">
        <f>($M$4*(IF(K267=1,5,IF(K267=2,3,IF(K267=3,1.8,IF(K267=5,1.08,IF(K267=9,0.75,IF(K267=17,0.53,IF(K267=33,0.37,IF(K267&gt;=65,0.26,0))))))))))+(L267*1*$M$4)</f>
        <v>0</v>
      </c>
      <c r="N267" s="22"/>
      <c r="O267" s="23"/>
      <c r="P267" s="11">
        <f>($P$4*(IF(N267=1,5,IF(N267=2,3,IF(N267=3,1.8,IF(N267=5,1.08,IF(N267=9,0.75,IF(N267=17,0.53,IF(N267=33,0.37,IF(N267&gt;=65,0.26,0))))))))))+(O267*1*$P$4)</f>
        <v>0</v>
      </c>
      <c r="Q267" s="38"/>
      <c r="R267" s="39"/>
      <c r="S267" s="40">
        <f>($S$4*(IF(Q267=1,5,IF(Q267=2,3,IF(Q267=3,1.8,IF(Q267=5,1.08,IF(Q267=9,0.75,IF(Q267=17,0.53,IF(Q267=33,0.37,IF(Q267&gt;=65,0.26,0))))))))))+(R267*1*$S$4)</f>
        <v>0</v>
      </c>
      <c r="T267" s="22"/>
      <c r="U267" s="23"/>
      <c r="V267" s="11">
        <f>($V$4*(IF(T267=1,5,IF(T267=2,3,IF(T267=3,1.8,IF(T267=5,1.08,IF(T267=9,0.75,IF(T267=17,0.53,IF(T267=33,0.37,IF(T267&gt;=65,0.26,0))))))))))+(U267*1*$V$4)</f>
        <v>0</v>
      </c>
      <c r="W267" s="38"/>
      <c r="X267" s="39"/>
      <c r="Y267" s="40">
        <f>($Y$4*(IF(W267=1,5,IF(W267=2,3,IF(W267=3,1.8,IF(W267=5,1.08,IF(W267=9,0.75,IF(W267=17,0.53,IF(W267=33,0.37,IF(W267&gt;=65,0.26,0))))))))))+(X267*1*$Y$4)</f>
        <v>0</v>
      </c>
      <c r="Z267" s="27">
        <f>J267+G267+M267+P267+S267+V267+Y267</f>
        <v>2.5490000000000004</v>
      </c>
    </row>
    <row r="268" spans="1:26" x14ac:dyDescent="0.15">
      <c r="A268" s="15">
        <v>263</v>
      </c>
      <c r="B268" s="16" t="s">
        <v>52</v>
      </c>
      <c r="C268" s="16" t="s">
        <v>3</v>
      </c>
      <c r="D268" s="32">
        <v>2007</v>
      </c>
      <c r="E268" s="17">
        <v>-30</v>
      </c>
      <c r="F268" s="17" t="s">
        <v>21</v>
      </c>
      <c r="G268" s="27">
        <v>0.15000000000000002</v>
      </c>
      <c r="H268" s="22"/>
      <c r="I268" s="23"/>
      <c r="J268" s="11">
        <f>($J$4*(IF(H268=1,5,IF(H268=2,3,IF(H268=3,1.8,IF(H268=5,1.08,IF(H268=9,0.75,IF(H268=17,0.53,IF(H268=33,0.37,IF(H268&gt;=65,0.26,0))))))))))+(I268*1*$J$4)</f>
        <v>0</v>
      </c>
      <c r="K268" s="38">
        <v>9</v>
      </c>
      <c r="L268" s="39">
        <v>0</v>
      </c>
      <c r="M268" s="40">
        <f>($M$4*(IF(K268=1,5,IF(K268=2,3,IF(K268=3,1.8,IF(K268=5,1.08,IF(K268=9,0.75,IF(K268=17,0.53,IF(K268=33,0.37,IF(K268&gt;=65,0.26,0))))))))))+(L268*1*$M$4)</f>
        <v>1.5</v>
      </c>
      <c r="N268" s="22"/>
      <c r="O268" s="23"/>
      <c r="P268" s="11">
        <f>($P$4*(IF(N268=1,5,IF(N268=2,3,IF(N268=3,1.8,IF(N268=5,1.08,IF(N268=9,0.75,IF(N268=17,0.53,IF(N268=33,0.37,IF(N268&gt;=65,0.26,0))))))))))+(O268*1*$P$4)</f>
        <v>0</v>
      </c>
      <c r="Q268" s="38">
        <v>9</v>
      </c>
      <c r="R268" s="39">
        <v>0</v>
      </c>
      <c r="S268" s="40">
        <f>($S$4*(IF(Q268=1,5,IF(Q268=2,3,IF(Q268=3,1.8,IF(Q268=5,1.08,IF(Q268=9,0.75,IF(Q268=17,0.53,IF(Q268=33,0.37,IF(Q268&gt;=65,0.26,0))))))))))+(R268*1*$S$4)</f>
        <v>0.75</v>
      </c>
      <c r="T268" s="22"/>
      <c r="U268" s="23"/>
      <c r="V268" s="11">
        <f>($V$4*(IF(T268=1,5,IF(T268=2,3,IF(T268=3,1.8,IF(T268=5,1.08,IF(T268=9,0.75,IF(T268=17,0.53,IF(T268=33,0.37,IF(T268&gt;=65,0.26,0))))))))))+(U268*1*$V$4)</f>
        <v>0</v>
      </c>
      <c r="W268" s="38"/>
      <c r="X268" s="39"/>
      <c r="Y268" s="40">
        <f>($Y$4*(IF(W268=1,5,IF(W268=2,3,IF(W268=3,1.8,IF(W268=5,1.08,IF(W268=9,0.75,IF(W268=17,0.53,IF(W268=33,0.37,IF(W268&gt;=65,0.26,0))))))))))+(X268*1*$Y$4)</f>
        <v>0</v>
      </c>
      <c r="Z268" s="27">
        <f>J268+G268+M268+P268+S268+V268+Y268</f>
        <v>2.4</v>
      </c>
    </row>
    <row r="269" spans="1:26" ht="13" customHeight="1" x14ac:dyDescent="0.15">
      <c r="A269" s="15">
        <v>264</v>
      </c>
      <c r="B269" s="16" t="s">
        <v>197</v>
      </c>
      <c r="C269" s="16" t="s">
        <v>46</v>
      </c>
      <c r="D269" s="32">
        <v>2007</v>
      </c>
      <c r="E269" s="17">
        <v>-36</v>
      </c>
      <c r="F269" s="17" t="s">
        <v>22</v>
      </c>
      <c r="G269" s="27">
        <v>0.21600000000000003</v>
      </c>
      <c r="H269" s="22">
        <v>5</v>
      </c>
      <c r="I269" s="23">
        <v>0</v>
      </c>
      <c r="J269" s="11">
        <f>($J$4*(IF(H269=1,5,IF(H269=2,3,IF(H269=3,1.8,IF(H269=5,1.08,IF(H269=9,0.75,IF(H269=17,0.53,IF(H269=33,0.37,IF(H269&gt;=65,0.26,0))))))))))+(I269*1*$J$4)</f>
        <v>2.16</v>
      </c>
      <c r="K269" s="38"/>
      <c r="L269" s="39"/>
      <c r="M269" s="40">
        <f>($M$4*(IF(K269=1,5,IF(K269=2,3,IF(K269=3,1.8,IF(K269=5,1.08,IF(K269=9,0.75,IF(K269=17,0.53,IF(K269=33,0.37,IF(K269&gt;=65,0.26,0))))))))))+(L269*1*$M$4)</f>
        <v>0</v>
      </c>
      <c r="N269" s="22"/>
      <c r="O269" s="23"/>
      <c r="P269" s="11">
        <f>($P$4*(IF(N269=1,5,IF(N269=2,3,IF(N269=3,1.8,IF(N269=5,1.08,IF(N269=9,0.75,IF(N269=17,0.53,IF(N269=33,0.37,IF(N269&gt;=65,0.26,0))))))))))+(O269*1*$P$4)</f>
        <v>0</v>
      </c>
      <c r="Q269" s="38"/>
      <c r="R269" s="39"/>
      <c r="S269" s="40">
        <f>($S$4*(IF(Q269=1,5,IF(Q269=2,3,IF(Q269=3,1.8,IF(Q269=5,1.08,IF(Q269=9,0.75,IF(Q269=17,0.53,IF(Q269=33,0.37,IF(Q269&gt;=65,0.26,0))))))))))+(R269*1*$S$4)</f>
        <v>0</v>
      </c>
      <c r="T269" s="22"/>
      <c r="U269" s="23"/>
      <c r="V269" s="11">
        <f>($V$4*(IF(T269=1,5,IF(T269=2,3,IF(T269=3,1.8,IF(T269=5,1.08,IF(T269=9,0.75,IF(T269=17,0.53,IF(T269=33,0.37,IF(T269&gt;=65,0.26,0))))))))))+(U269*1*$V$4)</f>
        <v>0</v>
      </c>
      <c r="W269" s="38"/>
      <c r="X269" s="39"/>
      <c r="Y269" s="40">
        <f>($Y$4*(IF(W269=1,5,IF(W269=2,3,IF(W269=3,1.8,IF(W269=5,1.08,IF(W269=9,0.75,IF(W269=17,0.53,IF(W269=33,0.37,IF(W269&gt;=65,0.26,0))))))))))+(X269*1*$Y$4)</f>
        <v>0</v>
      </c>
      <c r="Z269" s="27">
        <f>J269+G269+M269+P269+S269+V269+Y269</f>
        <v>2.3760000000000003</v>
      </c>
    </row>
    <row r="270" spans="1:26" ht="13" customHeight="1" x14ac:dyDescent="0.15">
      <c r="A270" s="15">
        <v>265</v>
      </c>
      <c r="B270" s="16" t="s">
        <v>10</v>
      </c>
      <c r="C270" s="16" t="s">
        <v>0</v>
      </c>
      <c r="D270" s="32">
        <v>2007</v>
      </c>
      <c r="E270" s="17">
        <v>-36</v>
      </c>
      <c r="F270" s="17" t="s">
        <v>21</v>
      </c>
      <c r="G270" s="27">
        <v>0.15000000000000002</v>
      </c>
      <c r="H270" s="22">
        <v>5</v>
      </c>
      <c r="I270" s="23">
        <v>0</v>
      </c>
      <c r="J270" s="11">
        <f>($J$4*(IF(H270=1,5,IF(H270=2,3,IF(H270=3,1.8,IF(H270=5,1.08,IF(H270=9,0.75,IF(H270=17,0.53,IF(H270=33,0.37,IF(H270&gt;=65,0.26,0))))))))))+(I270*1*$J$4)</f>
        <v>2.16</v>
      </c>
      <c r="K270" s="38"/>
      <c r="L270" s="39"/>
      <c r="M270" s="40">
        <f>($M$4*(IF(K270=1,5,IF(K270=2,3,IF(K270=3,1.8,IF(K270=5,1.08,IF(K270=9,0.75,IF(K270=17,0.53,IF(K270=33,0.37,IF(K270&gt;=65,0.26,0))))))))))+(L270*1*$M$4)</f>
        <v>0</v>
      </c>
      <c r="N270" s="22"/>
      <c r="O270" s="23"/>
      <c r="P270" s="11">
        <f>($P$4*(IF(N270=1,5,IF(N270=2,3,IF(N270=3,1.8,IF(N270=5,1.08,IF(N270=9,0.75,IF(N270=17,0.53,IF(N270=33,0.37,IF(N270&gt;=65,0.26,0))))))))))+(O270*1*$P$4)</f>
        <v>0</v>
      </c>
      <c r="Q270" s="38"/>
      <c r="R270" s="39"/>
      <c r="S270" s="40">
        <f>($S$4*(IF(Q270=1,5,IF(Q270=2,3,IF(Q270=3,1.8,IF(Q270=5,1.08,IF(Q270=9,0.75,IF(Q270=17,0.53,IF(Q270=33,0.37,IF(Q270&gt;=65,0.26,0))))))))))+(R270*1*$S$4)</f>
        <v>0</v>
      </c>
      <c r="T270" s="22"/>
      <c r="U270" s="23"/>
      <c r="V270" s="11">
        <f>($V$4*(IF(T270=1,5,IF(T270=2,3,IF(T270=3,1.8,IF(T270=5,1.08,IF(T270=9,0.75,IF(T270=17,0.53,IF(T270=33,0.37,IF(T270&gt;=65,0.26,0))))))))))+(U270*1*$V$4)</f>
        <v>0</v>
      </c>
      <c r="W270" s="38"/>
      <c r="X270" s="39"/>
      <c r="Y270" s="40">
        <f>($Y$4*(IF(W270=1,5,IF(W270=2,3,IF(W270=3,1.8,IF(W270=5,1.08,IF(W270=9,0.75,IF(W270=17,0.53,IF(W270=33,0.37,IF(W270&gt;=65,0.26,0))))))))))+(X270*1*$Y$4)</f>
        <v>0</v>
      </c>
      <c r="Z270" s="27">
        <f>J270+G270+M270+P270+S270+V270+Y270</f>
        <v>2.31</v>
      </c>
    </row>
    <row r="271" spans="1:26" ht="13" customHeight="1" x14ac:dyDescent="0.15">
      <c r="A271" s="15">
        <v>266</v>
      </c>
      <c r="B271" s="16" t="s">
        <v>478</v>
      </c>
      <c r="C271" s="16" t="s">
        <v>0</v>
      </c>
      <c r="D271" s="32">
        <v>2008</v>
      </c>
      <c r="E271" s="17">
        <v>-30</v>
      </c>
      <c r="F271" s="17" t="s">
        <v>21</v>
      </c>
      <c r="G271" s="27">
        <v>0</v>
      </c>
      <c r="H271" s="22"/>
      <c r="I271" s="23"/>
      <c r="J271" s="11">
        <f>($J$4*(IF(H271=1,5,IF(H271=2,3,IF(H271=3,1.8,IF(H271=5,1.08,IF(H271=9,0.75,IF(H271=17,0.53,IF(H271=33,0.37,IF(H271&gt;=65,0.26,0))))))))))+(I271*1*$J$4)</f>
        <v>0</v>
      </c>
      <c r="K271" s="38"/>
      <c r="L271" s="39"/>
      <c r="M271" s="40">
        <f>($M$4*(IF(K271=1,5,IF(K271=2,3,IF(K271=3,1.8,IF(K271=5,1.08,IF(K271=9,0.75,IF(K271=17,0.53,IF(K271=33,0.37,IF(K271&gt;=65,0.26,0))))))))))+(L271*1*$M$4)</f>
        <v>0</v>
      </c>
      <c r="N271" s="22"/>
      <c r="O271" s="23"/>
      <c r="P271" s="11">
        <f>($P$4*(IF(N271=1,5,IF(N271=2,3,IF(N271=3,1.8,IF(N271=5,1.08,IF(N271=9,0.75,IF(N271=17,0.53,IF(N271=33,0.37,IF(N271&gt;=65,0.26,0))))))))))+(O271*1*$P$4)</f>
        <v>0</v>
      </c>
      <c r="Q271" s="38">
        <v>9</v>
      </c>
      <c r="R271" s="39">
        <v>0</v>
      </c>
      <c r="S271" s="40">
        <f>($S$4*(IF(Q271=1,5,IF(Q271=2,3,IF(Q271=3,1.8,IF(Q271=5,1.08,IF(Q271=9,0.75,IF(Q271=17,0.53,IF(Q271=33,0.37,IF(Q271&gt;=65,0.26,0))))))))))+(R271*1*$S$4)</f>
        <v>0.75</v>
      </c>
      <c r="T271" s="22">
        <v>9</v>
      </c>
      <c r="U271" s="23">
        <v>0</v>
      </c>
      <c r="V271" s="11">
        <f>($V$4*(IF(T271=1,5,IF(T271=2,3,IF(T271=3,1.8,IF(T271=5,1.08,IF(T271=9,0.75,IF(T271=17,0.53,IF(T271=33,0.37,IF(T271&gt;=65,0.26,0))))))))))+(U271*1*$V$4)</f>
        <v>1.5</v>
      </c>
      <c r="W271" s="38"/>
      <c r="X271" s="39"/>
      <c r="Y271" s="40">
        <f>($Y$4*(IF(W271=1,5,IF(W271=2,3,IF(W271=3,1.8,IF(W271=5,1.08,IF(W271=9,0.75,IF(W271=17,0.53,IF(W271=33,0.37,IF(W271&gt;=65,0.26,0))))))))))+(X271*1*$Y$4)</f>
        <v>0</v>
      </c>
      <c r="Z271" s="27">
        <f>J271+G271+M271+P271+S271+V271+Y271</f>
        <v>2.25</v>
      </c>
    </row>
    <row r="272" spans="1:26" ht="13" customHeight="1" x14ac:dyDescent="0.15">
      <c r="A272" s="15">
        <v>267</v>
      </c>
      <c r="B272" s="16" t="s">
        <v>385</v>
      </c>
      <c r="C272" s="16" t="s">
        <v>98</v>
      </c>
      <c r="D272" s="32">
        <v>2007</v>
      </c>
      <c r="E272" s="17">
        <v>-44</v>
      </c>
      <c r="F272" s="17" t="s">
        <v>21</v>
      </c>
      <c r="G272" s="27">
        <v>0</v>
      </c>
      <c r="H272" s="22"/>
      <c r="I272" s="23"/>
      <c r="J272" s="11">
        <f>($J$4*(IF(H272=1,5,IF(H272=2,3,IF(H272=3,1.8,IF(H272=5,1.08,IF(H272=9,0.75,IF(H272=17,0.53,IF(H272=33,0.37,IF(H272&gt;=65,0.26,0))))))))))+(I272*1*$J$4)</f>
        <v>0</v>
      </c>
      <c r="K272" s="38"/>
      <c r="L272" s="39"/>
      <c r="M272" s="40">
        <f>($M$4*(IF(K272=1,5,IF(K272=2,3,IF(K272=3,1.8,IF(K272=5,1.08,IF(K272=9,0.75,IF(K272=17,0.53,IF(K272=33,0.37,IF(K272&gt;=65,0.26,0))))))))))+(L272*1*$M$4)</f>
        <v>0</v>
      </c>
      <c r="N272" s="22">
        <v>9</v>
      </c>
      <c r="O272" s="23">
        <v>0</v>
      </c>
      <c r="P272" s="11">
        <f>($P$4*(IF(N272=1,5,IF(N272=2,3,IF(N272=3,1.8,IF(N272=5,1.08,IF(N272=9,0.75,IF(N272=17,0.53,IF(N272=33,0.37,IF(N272&gt;=65,0.26,0))))))))))+(O272*1*$P$4)</f>
        <v>0.75</v>
      </c>
      <c r="Q272" s="38"/>
      <c r="R272" s="39"/>
      <c r="S272" s="40">
        <f>($S$4*(IF(Q272=1,5,IF(Q272=2,3,IF(Q272=3,1.8,IF(Q272=5,1.08,IF(Q272=9,0.75,IF(Q272=17,0.53,IF(Q272=33,0.37,IF(Q272&gt;=65,0.26,0))))))))))+(R272*1*$S$4)</f>
        <v>0</v>
      </c>
      <c r="T272" s="22">
        <v>9</v>
      </c>
      <c r="U272" s="23">
        <v>0</v>
      </c>
      <c r="V272" s="11">
        <f>($V$4*(IF(T272=1,5,IF(T272=2,3,IF(T272=3,1.8,IF(T272=5,1.08,IF(T272=9,0.75,IF(T272=17,0.53,IF(T272=33,0.37,IF(T272&gt;=65,0.26,0))))))))))+(U272*1*$V$4)</f>
        <v>1.5</v>
      </c>
      <c r="W272" s="38"/>
      <c r="X272" s="39"/>
      <c r="Y272" s="40">
        <f>($Y$4*(IF(W272=1,5,IF(W272=2,3,IF(W272=3,1.8,IF(W272=5,1.08,IF(W272=9,0.75,IF(W272=17,0.53,IF(W272=33,0.37,IF(W272&gt;=65,0.26,0))))))))))+(X272*1*$Y$4)</f>
        <v>0</v>
      </c>
      <c r="Z272" s="27">
        <f>J272+G272+M272+P272+S272+V272+Y272</f>
        <v>2.25</v>
      </c>
    </row>
    <row r="273" spans="1:26" ht="13" customHeight="1" x14ac:dyDescent="0.15">
      <c r="A273" s="15">
        <v>268</v>
      </c>
      <c r="B273" s="16" t="s">
        <v>245</v>
      </c>
      <c r="C273" s="16" t="s">
        <v>57</v>
      </c>
      <c r="D273" s="32">
        <v>2007</v>
      </c>
      <c r="E273" s="17">
        <v>-36</v>
      </c>
      <c r="F273" s="17" t="s">
        <v>21</v>
      </c>
      <c r="G273" s="27">
        <v>0.71</v>
      </c>
      <c r="H273" s="22">
        <v>9</v>
      </c>
      <c r="I273" s="23">
        <v>0</v>
      </c>
      <c r="J273" s="11">
        <f>($J$4*(IF(H273=1,5,IF(H273=2,3,IF(H273=3,1.8,IF(H273=5,1.08,IF(H273=9,0.75,IF(H273=17,0.53,IF(H273=33,0.37,IF(H273&gt;=65,0.26,0))))))))))+(I273*1*$J$4)</f>
        <v>1.5</v>
      </c>
      <c r="K273" s="38"/>
      <c r="L273" s="39"/>
      <c r="M273" s="40">
        <f>($M$4*(IF(K273=1,5,IF(K273=2,3,IF(K273=3,1.8,IF(K273=5,1.08,IF(K273=9,0.75,IF(K273=17,0.53,IF(K273=33,0.37,IF(K273&gt;=65,0.26,0))))))))))+(L273*1*$M$4)</f>
        <v>0</v>
      </c>
      <c r="N273" s="22"/>
      <c r="O273" s="23"/>
      <c r="P273" s="11">
        <f>($P$4*(IF(N273=1,5,IF(N273=2,3,IF(N273=3,1.8,IF(N273=5,1.08,IF(N273=9,0.75,IF(N273=17,0.53,IF(N273=33,0.37,IF(N273&gt;=65,0.26,0))))))))))+(O273*1*$P$4)</f>
        <v>0</v>
      </c>
      <c r="Q273" s="38"/>
      <c r="R273" s="39"/>
      <c r="S273" s="40">
        <f>($S$4*(IF(Q273=1,5,IF(Q273=2,3,IF(Q273=3,1.8,IF(Q273=5,1.08,IF(Q273=9,0.75,IF(Q273=17,0.53,IF(Q273=33,0.37,IF(Q273&gt;=65,0.26,0))))))))))+(R273*1*$S$4)</f>
        <v>0</v>
      </c>
      <c r="T273" s="22"/>
      <c r="U273" s="23"/>
      <c r="V273" s="11">
        <f>($V$4*(IF(T273=1,5,IF(T273=2,3,IF(T273=3,1.8,IF(T273=5,1.08,IF(T273=9,0.75,IF(T273=17,0.53,IF(T273=33,0.37,IF(T273&gt;=65,0.26,0))))))))))+(U273*1*$V$4)</f>
        <v>0</v>
      </c>
      <c r="W273" s="38"/>
      <c r="X273" s="39"/>
      <c r="Y273" s="40">
        <f>($Y$4*(IF(W273=1,5,IF(W273=2,3,IF(W273=3,1.8,IF(W273=5,1.08,IF(W273=9,0.75,IF(W273=17,0.53,IF(W273=33,0.37,IF(W273&gt;=65,0.26,0))))))))))+(X273*1*$Y$4)</f>
        <v>0</v>
      </c>
      <c r="Z273" s="27">
        <f>J273+G273+M273+P273+S273+V273+Y273</f>
        <v>2.21</v>
      </c>
    </row>
    <row r="274" spans="1:26" ht="13" customHeight="1" x14ac:dyDescent="0.15">
      <c r="A274" s="15">
        <v>269</v>
      </c>
      <c r="B274" s="16" t="s">
        <v>491</v>
      </c>
      <c r="C274" s="16" t="s">
        <v>466</v>
      </c>
      <c r="D274" s="32"/>
      <c r="E274" s="17">
        <v>-40</v>
      </c>
      <c r="F274" s="17" t="s">
        <v>21</v>
      </c>
      <c r="G274" s="27">
        <v>0</v>
      </c>
      <c r="H274" s="22"/>
      <c r="I274" s="23"/>
      <c r="J274" s="11">
        <f>($J$4*(IF(H274=1,5,IF(H274=2,3,IF(H274=3,1.8,IF(H274=5,1.08,IF(H274=9,0.75,IF(H274=17,0.53,IF(H274=33,0.37,IF(H274&gt;=65,0.26,0))))))))))+(I274*1*$J$4)</f>
        <v>0</v>
      </c>
      <c r="K274" s="38"/>
      <c r="L274" s="39"/>
      <c r="M274" s="40">
        <f>($M$4*(IF(K274=1,5,IF(K274=2,3,IF(K274=3,1.8,IF(K274=5,1.08,IF(K274=9,0.75,IF(K274=17,0.53,IF(K274=33,0.37,IF(K274&gt;=65,0.26,0))))))))))+(L274*1*$M$4)</f>
        <v>0</v>
      </c>
      <c r="N274" s="22"/>
      <c r="O274" s="23"/>
      <c r="P274" s="11">
        <f>($P$4*(IF(N274=1,5,IF(N274=2,3,IF(N274=3,1.8,IF(N274=5,1.08,IF(N274=9,0.75,IF(N274=17,0.53,IF(N274=33,0.37,IF(N274&gt;=65,0.26,0))))))))))+(O274*1*$P$4)</f>
        <v>0</v>
      </c>
      <c r="Q274" s="38">
        <v>5</v>
      </c>
      <c r="R274" s="39">
        <v>0</v>
      </c>
      <c r="S274" s="40">
        <f>($S$4*(IF(Q274=1,5,IF(Q274=2,3,IF(Q274=3,1.8,IF(Q274=5,1.08,IF(Q274=9,0.75,IF(Q274=17,0.53,IF(Q274=33,0.37,IF(Q274&gt;=65,0.26,0))))))))))+(R274*1*$S$4)</f>
        <v>1.08</v>
      </c>
      <c r="T274" s="22"/>
      <c r="U274" s="23"/>
      <c r="V274" s="11">
        <f>($V$4*(IF(T274=1,5,IF(T274=2,3,IF(T274=3,1.8,IF(T274=5,1.08,IF(T274=9,0.75,IF(T274=17,0.53,IF(T274=33,0.37,IF(T274&gt;=65,0.26,0))))))))))+(U274*1*$V$4)</f>
        <v>0</v>
      </c>
      <c r="W274" s="38">
        <v>5</v>
      </c>
      <c r="X274" s="39">
        <v>0</v>
      </c>
      <c r="Y274" s="40">
        <f>($Y$4*(IF(W274=1,5,IF(W274=2,3,IF(W274=3,1.8,IF(W274=5,1.08,IF(W274=9,0.75,IF(W274=17,0.53,IF(W274=33,0.37,IF(W274&gt;=65,0.26,0))))))))))+(X274*1*$Y$4)</f>
        <v>1.08</v>
      </c>
      <c r="Z274" s="27">
        <f>J274+G274+M274+P274+S274+V274+Y274</f>
        <v>2.16</v>
      </c>
    </row>
    <row r="275" spans="1:26" ht="13" customHeight="1" x14ac:dyDescent="0.15">
      <c r="A275" s="15">
        <v>270</v>
      </c>
      <c r="B275" s="16" t="s">
        <v>229</v>
      </c>
      <c r="C275" s="16" t="s">
        <v>133</v>
      </c>
      <c r="D275" s="32">
        <v>2008</v>
      </c>
      <c r="E275" s="17">
        <v>-40</v>
      </c>
      <c r="F275" s="17" t="s">
        <v>21</v>
      </c>
      <c r="G275" s="27">
        <v>0</v>
      </c>
      <c r="H275" s="22">
        <v>5</v>
      </c>
      <c r="I275" s="23">
        <v>0</v>
      </c>
      <c r="J275" s="11">
        <f>($J$4*(IF(H275=1,5,IF(H275=2,3,IF(H275=3,1.8,IF(H275=5,1.08,IF(H275=9,0.75,IF(H275=17,0.53,IF(H275=33,0.37,IF(H275&gt;=65,0.26,0))))))))))+(I275*1*$J$4)</f>
        <v>2.16</v>
      </c>
      <c r="K275" s="38"/>
      <c r="L275" s="39"/>
      <c r="M275" s="40">
        <f>($M$4*(IF(K275=1,5,IF(K275=2,3,IF(K275=3,1.8,IF(K275=5,1.08,IF(K275=9,0.75,IF(K275=17,0.53,IF(K275=33,0.37,IF(K275&gt;=65,0.26,0))))))))))+(L275*1*$M$4)</f>
        <v>0</v>
      </c>
      <c r="N275" s="22"/>
      <c r="O275" s="23"/>
      <c r="P275" s="11">
        <f>($P$4*(IF(N275=1,5,IF(N275=2,3,IF(N275=3,1.8,IF(N275=5,1.08,IF(N275=9,0.75,IF(N275=17,0.53,IF(N275=33,0.37,IF(N275&gt;=65,0.26,0))))))))))+(O275*1*$P$4)</f>
        <v>0</v>
      </c>
      <c r="Q275" s="38"/>
      <c r="R275" s="39"/>
      <c r="S275" s="40">
        <f>($S$4*(IF(Q275=1,5,IF(Q275=2,3,IF(Q275=3,1.8,IF(Q275=5,1.08,IF(Q275=9,0.75,IF(Q275=17,0.53,IF(Q275=33,0.37,IF(Q275&gt;=65,0.26,0))))))))))+(R275*1*$S$4)</f>
        <v>0</v>
      </c>
      <c r="T275" s="22"/>
      <c r="U275" s="23"/>
      <c r="V275" s="11">
        <f>($V$4*(IF(T275=1,5,IF(T275=2,3,IF(T275=3,1.8,IF(T275=5,1.08,IF(T275=9,0.75,IF(T275=17,0.53,IF(T275=33,0.37,IF(T275&gt;=65,0.26,0))))))))))+(U275*1*$V$4)</f>
        <v>0</v>
      </c>
      <c r="W275" s="38"/>
      <c r="X275" s="39"/>
      <c r="Y275" s="40">
        <f>($Y$4*(IF(W275=1,5,IF(W275=2,3,IF(W275=3,1.8,IF(W275=5,1.08,IF(W275=9,0.75,IF(W275=17,0.53,IF(W275=33,0.37,IF(W275&gt;=65,0.26,0))))))))))+(X275*1*$Y$4)</f>
        <v>0</v>
      </c>
      <c r="Z275" s="27">
        <f>J275+G275+M275+P275+S275+V275+Y275</f>
        <v>2.16</v>
      </c>
    </row>
    <row r="276" spans="1:26" ht="13" customHeight="1" x14ac:dyDescent="0.15">
      <c r="A276" s="15">
        <v>271</v>
      </c>
      <c r="B276" s="16" t="s">
        <v>78</v>
      </c>
      <c r="C276" s="16" t="s">
        <v>44</v>
      </c>
      <c r="D276" s="32">
        <v>2007</v>
      </c>
      <c r="E276" s="17">
        <v>-40</v>
      </c>
      <c r="F276" s="42" t="s">
        <v>22</v>
      </c>
      <c r="G276" s="27">
        <v>0</v>
      </c>
      <c r="H276" s="22"/>
      <c r="I276" s="23"/>
      <c r="J276" s="11">
        <f>($J$4*(IF(H276=1,5,IF(H276=2,3,IF(H276=3,1.8,IF(H276=5,1.08,IF(H276=9,0.75,IF(H276=17,0.53,IF(H276=33,0.37,IF(H276&gt;=65,0.26,0))))))))))+(I276*1*$J$4)</f>
        <v>0</v>
      </c>
      <c r="K276" s="38">
        <v>5</v>
      </c>
      <c r="L276" s="39">
        <v>0</v>
      </c>
      <c r="M276" s="40">
        <f>($M$4*(IF(K276=1,5,IF(K276=2,3,IF(K276=3,1.8,IF(K276=5,1.08,IF(K276=9,0.75,IF(K276=17,0.53,IF(K276=33,0.37,IF(K276&gt;=65,0.26,0))))))))))+(L276*1*$M$4)</f>
        <v>2.16</v>
      </c>
      <c r="N276" s="22"/>
      <c r="O276" s="23"/>
      <c r="P276" s="11">
        <f>($P$4*(IF(N276=1,5,IF(N276=2,3,IF(N276=3,1.8,IF(N276=5,1.08,IF(N276=9,0.75,IF(N276=17,0.53,IF(N276=33,0.37,IF(N276&gt;=65,0.26,0))))))))))+(O276*1*$P$4)</f>
        <v>0</v>
      </c>
      <c r="Q276" s="38"/>
      <c r="R276" s="39"/>
      <c r="S276" s="40">
        <f>($S$4*(IF(Q276=1,5,IF(Q276=2,3,IF(Q276=3,1.8,IF(Q276=5,1.08,IF(Q276=9,0.75,IF(Q276=17,0.53,IF(Q276=33,0.37,IF(Q276&gt;=65,0.26,0))))))))))+(R276*1*$S$4)</f>
        <v>0</v>
      </c>
      <c r="T276" s="22"/>
      <c r="U276" s="23"/>
      <c r="V276" s="11">
        <f>($V$4*(IF(T276=1,5,IF(T276=2,3,IF(T276=3,1.8,IF(T276=5,1.08,IF(T276=9,0.75,IF(T276=17,0.53,IF(T276=33,0.37,IF(T276&gt;=65,0.26,0))))))))))+(U276*1*$V$4)</f>
        <v>0</v>
      </c>
      <c r="W276" s="38"/>
      <c r="X276" s="39"/>
      <c r="Y276" s="40">
        <f>($Y$4*(IF(W276=1,5,IF(W276=2,3,IF(W276=3,1.8,IF(W276=5,1.08,IF(W276=9,0.75,IF(W276=17,0.53,IF(W276=33,0.37,IF(W276&gt;=65,0.26,0))))))))))+(X276*1*$Y$4)</f>
        <v>0</v>
      </c>
      <c r="Z276" s="27">
        <f>J276+G276+M276+P276+S276+V276+Y276</f>
        <v>2.16</v>
      </c>
    </row>
    <row r="277" spans="1:26" ht="13" customHeight="1" x14ac:dyDescent="0.15">
      <c r="A277" s="15">
        <v>272</v>
      </c>
      <c r="B277" s="16" t="s">
        <v>253</v>
      </c>
      <c r="C277" s="16" t="s">
        <v>73</v>
      </c>
      <c r="D277" s="32"/>
      <c r="E277" s="17">
        <v>-44</v>
      </c>
      <c r="F277" s="17" t="s">
        <v>21</v>
      </c>
      <c r="G277" s="27">
        <v>0</v>
      </c>
      <c r="H277" s="22">
        <v>5</v>
      </c>
      <c r="I277" s="23">
        <v>0</v>
      </c>
      <c r="J277" s="11">
        <f>($J$4*(IF(H277=1,5,IF(H277=2,3,IF(H277=3,1.8,IF(H277=5,1.08,IF(H277=9,0.75,IF(H277=17,0.53,IF(H277=33,0.37,IF(H277&gt;=65,0.26,0))))))))))+(I277*1*$J$4)</f>
        <v>2.16</v>
      </c>
      <c r="K277" s="38"/>
      <c r="L277" s="39"/>
      <c r="M277" s="40">
        <f>($M$4*(IF(K277=1,5,IF(K277=2,3,IF(K277=3,1.8,IF(K277=5,1.08,IF(K277=9,0.75,IF(K277=17,0.53,IF(K277=33,0.37,IF(K277&gt;=65,0.26,0))))))))))+(L277*1*$M$4)</f>
        <v>0</v>
      </c>
      <c r="N277" s="22"/>
      <c r="O277" s="23"/>
      <c r="P277" s="11">
        <f>($P$4*(IF(N277=1,5,IF(N277=2,3,IF(N277=3,1.8,IF(N277=5,1.08,IF(N277=9,0.75,IF(N277=17,0.53,IF(N277=33,0.37,IF(N277&gt;=65,0.26,0))))))))))+(O277*1*$P$4)</f>
        <v>0</v>
      </c>
      <c r="Q277" s="38"/>
      <c r="R277" s="39"/>
      <c r="S277" s="40">
        <f>($S$4*(IF(Q277=1,5,IF(Q277=2,3,IF(Q277=3,1.8,IF(Q277=5,1.08,IF(Q277=9,0.75,IF(Q277=17,0.53,IF(Q277=33,0.37,IF(Q277&gt;=65,0.26,0))))))))))+(R277*1*$S$4)</f>
        <v>0</v>
      </c>
      <c r="T277" s="22"/>
      <c r="U277" s="23"/>
      <c r="V277" s="11">
        <f>($V$4*(IF(T277=1,5,IF(T277=2,3,IF(T277=3,1.8,IF(T277=5,1.08,IF(T277=9,0.75,IF(T277=17,0.53,IF(T277=33,0.37,IF(T277&gt;=65,0.26,0))))))))))+(U277*1*$V$4)</f>
        <v>0</v>
      </c>
      <c r="W277" s="38"/>
      <c r="X277" s="39"/>
      <c r="Y277" s="40">
        <f>($Y$4*(IF(W277=1,5,IF(W277=2,3,IF(W277=3,1.8,IF(W277=5,1.08,IF(W277=9,0.75,IF(W277=17,0.53,IF(W277=33,0.37,IF(W277&gt;=65,0.26,0))))))))))+(X277*1*$Y$4)</f>
        <v>0</v>
      </c>
      <c r="Z277" s="27">
        <f>J277+G277+M277+P277+S277+V277+Y277</f>
        <v>2.16</v>
      </c>
    </row>
    <row r="278" spans="1:26" ht="13" customHeight="1" x14ac:dyDescent="0.15">
      <c r="A278" s="15">
        <v>273</v>
      </c>
      <c r="B278" s="16" t="s">
        <v>569</v>
      </c>
      <c r="C278" s="16" t="s">
        <v>38</v>
      </c>
      <c r="D278" s="32">
        <v>2008</v>
      </c>
      <c r="E278" s="17">
        <v>-36</v>
      </c>
      <c r="F278" s="17" t="s">
        <v>22</v>
      </c>
      <c r="G278" s="27">
        <v>0</v>
      </c>
      <c r="H278" s="22"/>
      <c r="I278" s="23"/>
      <c r="J278" s="11">
        <f>($J$4*(IF(H278=1,5,IF(H278=2,3,IF(H278=3,1.8,IF(H278=5,1.08,IF(H278=9,0.75,IF(H278=17,0.53,IF(H278=33,0.37,IF(H278&gt;=65,0.26,0))))))))))+(I278*1*$J$4)</f>
        <v>0</v>
      </c>
      <c r="K278" s="38"/>
      <c r="L278" s="39"/>
      <c r="M278" s="40">
        <f>($M$4*(IF(K278=1,5,IF(K278=2,3,IF(K278=3,1.8,IF(K278=5,1.08,IF(K278=9,0.75,IF(K278=17,0.53,IF(K278=33,0.37,IF(K278&gt;=65,0.26,0))))))))))+(L278*1*$M$4)</f>
        <v>0</v>
      </c>
      <c r="N278" s="22"/>
      <c r="O278" s="23"/>
      <c r="P278" s="11">
        <f>($P$4*(IF(N278=1,5,IF(N278=2,3,IF(N278=3,1.8,IF(N278=5,1.08,IF(N278=9,0.75,IF(N278=17,0.53,IF(N278=33,0.37,IF(N278&gt;=65,0.26,0))))))))))+(O278*1*$P$4)</f>
        <v>0</v>
      </c>
      <c r="Q278" s="38"/>
      <c r="R278" s="39"/>
      <c r="S278" s="40">
        <f>($S$4*(IF(Q278=1,5,IF(Q278=2,3,IF(Q278=3,1.8,IF(Q278=5,1.08,IF(Q278=9,0.75,IF(Q278=17,0.53,IF(Q278=33,0.37,IF(Q278&gt;=65,0.26,0))))))))))+(R278*1*$S$4)</f>
        <v>0</v>
      </c>
      <c r="T278" s="22">
        <v>5</v>
      </c>
      <c r="U278" s="23">
        <v>0</v>
      </c>
      <c r="V278" s="11">
        <f>($V$4*(IF(T278=1,5,IF(T278=2,3,IF(T278=3,1.8,IF(T278=5,1.08,IF(T278=9,0.75,IF(T278=17,0.53,IF(T278=33,0.37,IF(T278&gt;=65,0.26,0))))))))))+(U278*1*$V$4)</f>
        <v>2.16</v>
      </c>
      <c r="W278" s="38"/>
      <c r="X278" s="39"/>
      <c r="Y278" s="40">
        <f>($Y$4*(IF(W278=1,5,IF(W278=2,3,IF(W278=3,1.8,IF(W278=5,1.08,IF(W278=9,0.75,IF(W278=17,0.53,IF(W278=33,0.37,IF(W278&gt;=65,0.26,0))))))))))+(X278*1*$Y$4)</f>
        <v>0</v>
      </c>
      <c r="Z278" s="27">
        <f>J278+G278+M278+P278+S278+V278+Y278</f>
        <v>2.16</v>
      </c>
    </row>
    <row r="279" spans="1:26" ht="13" customHeight="1" x14ac:dyDescent="0.15">
      <c r="A279" s="15">
        <v>274</v>
      </c>
      <c r="B279" s="16" t="s">
        <v>282</v>
      </c>
      <c r="C279" s="16" t="s">
        <v>28</v>
      </c>
      <c r="D279" s="32"/>
      <c r="E279" s="17">
        <v>-30</v>
      </c>
      <c r="F279" s="17" t="s">
        <v>22</v>
      </c>
      <c r="G279" s="27">
        <v>0</v>
      </c>
      <c r="H279" s="22">
        <v>5</v>
      </c>
      <c r="I279" s="23">
        <v>0</v>
      </c>
      <c r="J279" s="11">
        <f>($J$4*(IF(H279=1,5,IF(H279=2,3,IF(H279=3,1.8,IF(H279=5,1.08,IF(H279=9,0.75,IF(H279=17,0.53,IF(H279=33,0.37,IF(H279&gt;=65,0.26,0))))))))))+(I279*1*$J$4)</f>
        <v>2.16</v>
      </c>
      <c r="K279" s="38"/>
      <c r="L279" s="39"/>
      <c r="M279" s="40">
        <f>($M$4*(IF(K279=1,5,IF(K279=2,3,IF(K279=3,1.8,IF(K279=5,1.08,IF(K279=9,0.75,IF(K279=17,0.53,IF(K279=33,0.37,IF(K279&gt;=65,0.26,0))))))))))+(L279*1*$M$4)</f>
        <v>0</v>
      </c>
      <c r="N279" s="22"/>
      <c r="O279" s="23"/>
      <c r="P279" s="11">
        <f>($P$4*(IF(N279=1,5,IF(N279=2,3,IF(N279=3,1.8,IF(N279=5,1.08,IF(N279=9,0.75,IF(N279=17,0.53,IF(N279=33,0.37,IF(N279&gt;=65,0.26,0))))))))))+(O279*1*$P$4)</f>
        <v>0</v>
      </c>
      <c r="Q279" s="38"/>
      <c r="R279" s="39"/>
      <c r="S279" s="40">
        <f>($S$4*(IF(Q279=1,5,IF(Q279=2,3,IF(Q279=3,1.8,IF(Q279=5,1.08,IF(Q279=9,0.75,IF(Q279=17,0.53,IF(Q279=33,0.37,IF(Q279&gt;=65,0.26,0))))))))))+(R279*1*$S$4)</f>
        <v>0</v>
      </c>
      <c r="T279" s="22"/>
      <c r="U279" s="23"/>
      <c r="V279" s="11">
        <f>($V$4*(IF(T279=1,5,IF(T279=2,3,IF(T279=3,1.8,IF(T279=5,1.08,IF(T279=9,0.75,IF(T279=17,0.53,IF(T279=33,0.37,IF(T279&gt;=65,0.26,0))))))))))+(U279*1*$V$4)</f>
        <v>0</v>
      </c>
      <c r="W279" s="38"/>
      <c r="X279" s="39"/>
      <c r="Y279" s="40">
        <f>($Y$4*(IF(W279=1,5,IF(W279=2,3,IF(W279=3,1.8,IF(W279=5,1.08,IF(W279=9,0.75,IF(W279=17,0.53,IF(W279=33,0.37,IF(W279&gt;=65,0.26,0))))))))))+(X279*1*$Y$4)</f>
        <v>0</v>
      </c>
      <c r="Z279" s="27">
        <f>J279+G279+M279+P279+S279+V279+Y279</f>
        <v>2.16</v>
      </c>
    </row>
    <row r="280" spans="1:26" ht="13" customHeight="1" x14ac:dyDescent="0.15">
      <c r="A280" s="15">
        <v>275</v>
      </c>
      <c r="B280" s="16" t="s">
        <v>357</v>
      </c>
      <c r="C280" s="16" t="s">
        <v>40</v>
      </c>
      <c r="D280" s="32">
        <v>2008</v>
      </c>
      <c r="E280" s="17">
        <v>-33</v>
      </c>
      <c r="F280" s="42" t="s">
        <v>22</v>
      </c>
      <c r="G280" s="27">
        <v>0</v>
      </c>
      <c r="H280" s="22"/>
      <c r="I280" s="23"/>
      <c r="J280" s="11">
        <f>($J$4*(IF(H280=1,5,IF(H280=2,3,IF(H280=3,1.8,IF(H280=5,1.08,IF(H280=9,0.75,IF(H280=17,0.53,IF(H280=33,0.37,IF(H280&gt;=65,0.26,0))))))))))+(I280*1*$J$4)</f>
        <v>0</v>
      </c>
      <c r="K280" s="38">
        <v>5</v>
      </c>
      <c r="L280" s="39">
        <v>0</v>
      </c>
      <c r="M280" s="40">
        <f>($M$4*(IF(K280=1,5,IF(K280=2,3,IF(K280=3,1.8,IF(K280=5,1.08,IF(K280=9,0.75,IF(K280=17,0.53,IF(K280=33,0.37,IF(K280&gt;=65,0.26,0))))))))))+(L280*1*$M$4)</f>
        <v>2.16</v>
      </c>
      <c r="N280" s="22"/>
      <c r="O280" s="23"/>
      <c r="P280" s="11">
        <f>($P$4*(IF(N280=1,5,IF(N280=2,3,IF(N280=3,1.8,IF(N280=5,1.08,IF(N280=9,0.75,IF(N280=17,0.53,IF(N280=33,0.37,IF(N280&gt;=65,0.26,0))))))))))+(O280*1*$P$4)</f>
        <v>0</v>
      </c>
      <c r="Q280" s="38"/>
      <c r="R280" s="39"/>
      <c r="S280" s="40">
        <f>($S$4*(IF(Q280=1,5,IF(Q280=2,3,IF(Q280=3,1.8,IF(Q280=5,1.08,IF(Q280=9,0.75,IF(Q280=17,0.53,IF(Q280=33,0.37,IF(Q280&gt;=65,0.26,0))))))))))+(R280*1*$S$4)</f>
        <v>0</v>
      </c>
      <c r="T280" s="22"/>
      <c r="U280" s="23"/>
      <c r="V280" s="11">
        <f>($V$4*(IF(T280=1,5,IF(T280=2,3,IF(T280=3,1.8,IF(T280=5,1.08,IF(T280=9,0.75,IF(T280=17,0.53,IF(T280=33,0.37,IF(T280&gt;=65,0.26,0))))))))))+(U280*1*$V$4)</f>
        <v>0</v>
      </c>
      <c r="W280" s="38"/>
      <c r="X280" s="39"/>
      <c r="Y280" s="40">
        <f>($Y$4*(IF(W280=1,5,IF(W280=2,3,IF(W280=3,1.8,IF(W280=5,1.08,IF(W280=9,0.75,IF(W280=17,0.53,IF(W280=33,0.37,IF(W280&gt;=65,0.26,0))))))))))+(X280*1*$Y$4)</f>
        <v>0</v>
      </c>
      <c r="Z280" s="27">
        <f>J280+G280+M280+P280+S280+V280+Y280</f>
        <v>2.16</v>
      </c>
    </row>
    <row r="281" spans="1:26" ht="13" customHeight="1" x14ac:dyDescent="0.15">
      <c r="A281" s="15">
        <v>276</v>
      </c>
      <c r="B281" s="16" t="s">
        <v>336</v>
      </c>
      <c r="C281" s="16" t="s">
        <v>40</v>
      </c>
      <c r="D281" s="32">
        <v>2008</v>
      </c>
      <c r="E281" s="17">
        <v>-27</v>
      </c>
      <c r="F281" s="17" t="s">
        <v>21</v>
      </c>
      <c r="G281" s="27">
        <v>0</v>
      </c>
      <c r="H281" s="22">
        <v>5</v>
      </c>
      <c r="I281" s="23">
        <v>0</v>
      </c>
      <c r="J281" s="11">
        <f>($J$4*(IF(H281=1,5,IF(H281=2,3,IF(H281=3,1.8,IF(H281=5,1.08,IF(H281=9,0.75,IF(H281=17,0.53,IF(H281=33,0.37,IF(H281&gt;=65,0.26,0))))))))))+(I281*1*$J$4)</f>
        <v>2.16</v>
      </c>
      <c r="K281" s="38"/>
      <c r="L281" s="39"/>
      <c r="M281" s="40">
        <f>($M$4*(IF(K281=1,5,IF(K281=2,3,IF(K281=3,1.8,IF(K281=5,1.08,IF(K281=9,0.75,IF(K281=17,0.53,IF(K281=33,0.37,IF(K281&gt;=65,0.26,0))))))))))+(L281*1*$M$4)</f>
        <v>0</v>
      </c>
      <c r="N281" s="22"/>
      <c r="O281" s="23"/>
      <c r="P281" s="11">
        <f>($P$4*(IF(N281=1,5,IF(N281=2,3,IF(N281=3,1.8,IF(N281=5,1.08,IF(N281=9,0.75,IF(N281=17,0.53,IF(N281=33,0.37,IF(N281&gt;=65,0.26,0))))))))))+(O281*1*$P$4)</f>
        <v>0</v>
      </c>
      <c r="Q281" s="38"/>
      <c r="R281" s="39"/>
      <c r="S281" s="40">
        <f>($S$4*(IF(Q281=1,5,IF(Q281=2,3,IF(Q281=3,1.8,IF(Q281=5,1.08,IF(Q281=9,0.75,IF(Q281=17,0.53,IF(Q281=33,0.37,IF(Q281&gt;=65,0.26,0))))))))))+(R281*1*$S$4)</f>
        <v>0</v>
      </c>
      <c r="T281" s="22"/>
      <c r="U281" s="23"/>
      <c r="V281" s="11">
        <f>($V$4*(IF(T281=1,5,IF(T281=2,3,IF(T281=3,1.8,IF(T281=5,1.08,IF(T281=9,0.75,IF(T281=17,0.53,IF(T281=33,0.37,IF(T281&gt;=65,0.26,0))))))))))+(U281*1*$V$4)</f>
        <v>0</v>
      </c>
      <c r="W281" s="38"/>
      <c r="X281" s="39"/>
      <c r="Y281" s="40">
        <f>($Y$4*(IF(W281=1,5,IF(W281=2,3,IF(W281=3,1.8,IF(W281=5,1.08,IF(W281=9,0.75,IF(W281=17,0.53,IF(W281=33,0.37,IF(W281&gt;=65,0.26,0))))))))))+(X281*1*$Y$4)</f>
        <v>0</v>
      </c>
      <c r="Z281" s="27">
        <f>J281+G281+M281+P281+S281+V281+Y281</f>
        <v>2.16</v>
      </c>
    </row>
    <row r="282" spans="1:26" ht="13" customHeight="1" x14ac:dyDescent="0.15">
      <c r="A282" s="15">
        <v>277</v>
      </c>
      <c r="B282" s="16" t="s">
        <v>273</v>
      </c>
      <c r="C282" s="16" t="s">
        <v>0</v>
      </c>
      <c r="D282" s="32">
        <v>2008</v>
      </c>
      <c r="E282" s="17">
        <v>-27</v>
      </c>
      <c r="F282" s="17" t="s">
        <v>22</v>
      </c>
      <c r="G282" s="27">
        <v>0</v>
      </c>
      <c r="H282" s="22">
        <v>5</v>
      </c>
      <c r="I282" s="23">
        <v>0</v>
      </c>
      <c r="J282" s="11">
        <f>($J$4*(IF(H282=1,5,IF(H282=2,3,IF(H282=3,1.8,IF(H282=5,1.08,IF(H282=9,0.75,IF(H282=17,0.53,IF(H282=33,0.37,IF(H282&gt;=65,0.26,0))))))))))+(I282*1*$J$4)</f>
        <v>2.16</v>
      </c>
      <c r="K282" s="38"/>
      <c r="L282" s="39"/>
      <c r="M282" s="40">
        <f>($M$4*(IF(K282=1,5,IF(K282=2,3,IF(K282=3,1.8,IF(K282=5,1.08,IF(K282=9,0.75,IF(K282=17,0.53,IF(K282=33,0.37,IF(K282&gt;=65,0.26,0))))))))))+(L282*1*$M$4)</f>
        <v>0</v>
      </c>
      <c r="N282" s="22"/>
      <c r="O282" s="23"/>
      <c r="P282" s="11">
        <f>($P$4*(IF(N282=1,5,IF(N282=2,3,IF(N282=3,1.8,IF(N282=5,1.08,IF(N282=9,0.75,IF(N282=17,0.53,IF(N282=33,0.37,IF(N282&gt;=65,0.26,0))))))))))+(O282*1*$P$4)</f>
        <v>0</v>
      </c>
      <c r="Q282" s="38"/>
      <c r="R282" s="39"/>
      <c r="S282" s="40">
        <f>($S$4*(IF(Q282=1,5,IF(Q282=2,3,IF(Q282=3,1.8,IF(Q282=5,1.08,IF(Q282=9,0.75,IF(Q282=17,0.53,IF(Q282=33,0.37,IF(Q282&gt;=65,0.26,0))))))))))+(R282*1*$S$4)</f>
        <v>0</v>
      </c>
      <c r="T282" s="22"/>
      <c r="U282" s="23"/>
      <c r="V282" s="11">
        <f>($V$4*(IF(T282=1,5,IF(T282=2,3,IF(T282=3,1.8,IF(T282=5,1.08,IF(T282=9,0.75,IF(T282=17,0.53,IF(T282=33,0.37,IF(T282&gt;=65,0.26,0))))))))))+(U282*1*$V$4)</f>
        <v>0</v>
      </c>
      <c r="W282" s="38"/>
      <c r="X282" s="39"/>
      <c r="Y282" s="40">
        <f>($Y$4*(IF(W282=1,5,IF(W282=2,3,IF(W282=3,1.8,IF(W282=5,1.08,IF(W282=9,0.75,IF(W282=17,0.53,IF(W282=33,0.37,IF(W282&gt;=65,0.26,0))))))))))+(X282*1*$Y$4)</f>
        <v>0</v>
      </c>
      <c r="Z282" s="27">
        <f>J282+G282+M282+P282+S282+V282+Y282</f>
        <v>2.16</v>
      </c>
    </row>
    <row r="283" spans="1:26" ht="13" customHeight="1" x14ac:dyDescent="0.15">
      <c r="A283" s="15">
        <v>278</v>
      </c>
      <c r="B283" s="16" t="s">
        <v>70</v>
      </c>
      <c r="C283" s="16" t="s">
        <v>49</v>
      </c>
      <c r="D283" s="32">
        <v>2007</v>
      </c>
      <c r="E283" s="17">
        <v>-30</v>
      </c>
      <c r="F283" s="17" t="s">
        <v>22</v>
      </c>
      <c r="G283" s="27">
        <v>0</v>
      </c>
      <c r="H283" s="22">
        <v>5</v>
      </c>
      <c r="I283" s="23">
        <v>0</v>
      </c>
      <c r="J283" s="11">
        <f>($J$4*(IF(H283=1,5,IF(H283=2,3,IF(H283=3,1.8,IF(H283=5,1.08,IF(H283=9,0.75,IF(H283=17,0.53,IF(H283=33,0.37,IF(H283&gt;=65,0.26,0))))))))))+(I283*1*$J$4)</f>
        <v>2.16</v>
      </c>
      <c r="K283" s="38"/>
      <c r="L283" s="39"/>
      <c r="M283" s="40">
        <f>($M$4*(IF(K283=1,5,IF(K283=2,3,IF(K283=3,1.8,IF(K283=5,1.08,IF(K283=9,0.75,IF(K283=17,0.53,IF(K283=33,0.37,IF(K283&gt;=65,0.26,0))))))))))+(L283*1*$M$4)</f>
        <v>0</v>
      </c>
      <c r="N283" s="22"/>
      <c r="O283" s="23"/>
      <c r="P283" s="11">
        <f>($P$4*(IF(N283=1,5,IF(N283=2,3,IF(N283=3,1.8,IF(N283=5,1.08,IF(N283=9,0.75,IF(N283=17,0.53,IF(N283=33,0.37,IF(N283&gt;=65,0.26,0))))))))))+(O283*1*$P$4)</f>
        <v>0</v>
      </c>
      <c r="Q283" s="38"/>
      <c r="R283" s="39"/>
      <c r="S283" s="40">
        <f>($S$4*(IF(Q283=1,5,IF(Q283=2,3,IF(Q283=3,1.8,IF(Q283=5,1.08,IF(Q283=9,0.75,IF(Q283=17,0.53,IF(Q283=33,0.37,IF(Q283&gt;=65,0.26,0))))))))))+(R283*1*$S$4)</f>
        <v>0</v>
      </c>
      <c r="T283" s="22"/>
      <c r="U283" s="23"/>
      <c r="V283" s="11">
        <f>($V$4*(IF(T283=1,5,IF(T283=2,3,IF(T283=3,1.8,IF(T283=5,1.08,IF(T283=9,0.75,IF(T283=17,0.53,IF(T283=33,0.37,IF(T283&gt;=65,0.26,0))))))))))+(U283*1*$V$4)</f>
        <v>0</v>
      </c>
      <c r="W283" s="38"/>
      <c r="X283" s="39"/>
      <c r="Y283" s="40">
        <f>($Y$4*(IF(W283=1,5,IF(W283=2,3,IF(W283=3,1.8,IF(W283=5,1.08,IF(W283=9,0.75,IF(W283=17,0.53,IF(W283=33,0.37,IF(W283&gt;=65,0.26,0))))))))))+(X283*1*$Y$4)</f>
        <v>0</v>
      </c>
      <c r="Z283" s="27">
        <f>J283+G283+M283+P283+S283+V283+Y283</f>
        <v>2.16</v>
      </c>
    </row>
    <row r="284" spans="1:26" x14ac:dyDescent="0.15">
      <c r="A284" s="15">
        <v>279</v>
      </c>
      <c r="B284" s="16" t="s">
        <v>317</v>
      </c>
      <c r="C284" s="16" t="s">
        <v>318</v>
      </c>
      <c r="D284" s="32"/>
      <c r="E284" s="17">
        <v>-44</v>
      </c>
      <c r="F284" s="42" t="s">
        <v>21</v>
      </c>
      <c r="G284" s="27">
        <v>0</v>
      </c>
      <c r="H284" s="22"/>
      <c r="I284" s="23"/>
      <c r="J284" s="11">
        <f>($J$4*(IF(H284=1,5,IF(H284=2,3,IF(H284=3,1.8,IF(H284=5,1.08,IF(H284=9,0.75,IF(H284=17,0.53,IF(H284=33,0.37,IF(H284&gt;=65,0.26,0))))))))))+(I284*1*$J$4)</f>
        <v>0</v>
      </c>
      <c r="K284" s="38">
        <v>5</v>
      </c>
      <c r="L284" s="39">
        <v>0</v>
      </c>
      <c r="M284" s="40">
        <f>($M$4*(IF(K284=1,5,IF(K284=2,3,IF(K284=3,1.8,IF(K284=5,1.08,IF(K284=9,0.75,IF(K284=17,0.53,IF(K284=33,0.37,IF(K284&gt;=65,0.26,0))))))))))+(L284*1*$M$4)</f>
        <v>2.16</v>
      </c>
      <c r="N284" s="22"/>
      <c r="O284" s="23"/>
      <c r="P284" s="11">
        <f>($P$4*(IF(N284=1,5,IF(N284=2,3,IF(N284=3,1.8,IF(N284=5,1.08,IF(N284=9,0.75,IF(N284=17,0.53,IF(N284=33,0.37,IF(N284&gt;=65,0.26,0))))))))))+(O284*1*$P$4)</f>
        <v>0</v>
      </c>
      <c r="Q284" s="38"/>
      <c r="R284" s="39"/>
      <c r="S284" s="40">
        <f>($S$4*(IF(Q284=1,5,IF(Q284=2,3,IF(Q284=3,1.8,IF(Q284=5,1.08,IF(Q284=9,0.75,IF(Q284=17,0.53,IF(Q284=33,0.37,IF(Q284&gt;=65,0.26,0))))))))))+(R284*1*$S$4)</f>
        <v>0</v>
      </c>
      <c r="T284" s="22"/>
      <c r="U284" s="23"/>
      <c r="V284" s="11">
        <f>($V$4*(IF(T284=1,5,IF(T284=2,3,IF(T284=3,1.8,IF(T284=5,1.08,IF(T284=9,0.75,IF(T284=17,0.53,IF(T284=33,0.37,IF(T284&gt;=65,0.26,0))))))))))+(U284*1*$V$4)</f>
        <v>0</v>
      </c>
      <c r="W284" s="38"/>
      <c r="X284" s="39"/>
      <c r="Y284" s="40">
        <f>($Y$4*(IF(W284=1,5,IF(W284=2,3,IF(W284=3,1.8,IF(W284=5,1.08,IF(W284=9,0.75,IF(W284=17,0.53,IF(W284=33,0.37,IF(W284&gt;=65,0.26,0))))))))))+(X284*1*$Y$4)</f>
        <v>0</v>
      </c>
      <c r="Z284" s="27">
        <f>J284+G284+M284+P284+S284+V284+Y284</f>
        <v>2.16</v>
      </c>
    </row>
    <row r="285" spans="1:26" x14ac:dyDescent="0.15">
      <c r="A285" s="15">
        <v>280</v>
      </c>
      <c r="B285" s="16" t="s">
        <v>268</v>
      </c>
      <c r="C285" s="16" t="s">
        <v>102</v>
      </c>
      <c r="D285" s="32">
        <v>2007</v>
      </c>
      <c r="E285" s="17">
        <v>-33</v>
      </c>
      <c r="F285" s="17" t="s">
        <v>22</v>
      </c>
      <c r="G285" s="27">
        <v>0</v>
      </c>
      <c r="H285" s="22">
        <v>5</v>
      </c>
      <c r="I285" s="23">
        <v>0</v>
      </c>
      <c r="J285" s="11">
        <f>($J$4*(IF(H285=1,5,IF(H285=2,3,IF(H285=3,1.8,IF(H285=5,1.08,IF(H285=9,0.75,IF(H285=17,0.53,IF(H285=33,0.37,IF(H285&gt;=65,0.26,0))))))))))+(I285*1*$J$4)</f>
        <v>2.16</v>
      </c>
      <c r="K285" s="38"/>
      <c r="L285" s="39"/>
      <c r="M285" s="40">
        <f>($M$4*(IF(K285=1,5,IF(K285=2,3,IF(K285=3,1.8,IF(K285=5,1.08,IF(K285=9,0.75,IF(K285=17,0.53,IF(K285=33,0.37,IF(K285&gt;=65,0.26,0))))))))))+(L285*1*$M$4)</f>
        <v>0</v>
      </c>
      <c r="N285" s="22"/>
      <c r="O285" s="23"/>
      <c r="P285" s="11">
        <f>($P$4*(IF(N285=1,5,IF(N285=2,3,IF(N285=3,1.8,IF(N285=5,1.08,IF(N285=9,0.75,IF(N285=17,0.53,IF(N285=33,0.37,IF(N285&gt;=65,0.26,0))))))))))+(O285*1*$P$4)</f>
        <v>0</v>
      </c>
      <c r="Q285" s="38"/>
      <c r="R285" s="39"/>
      <c r="S285" s="40">
        <f>($S$4*(IF(Q285=1,5,IF(Q285=2,3,IF(Q285=3,1.8,IF(Q285=5,1.08,IF(Q285=9,0.75,IF(Q285=17,0.53,IF(Q285=33,0.37,IF(Q285&gt;=65,0.26,0))))))))))+(R285*1*$S$4)</f>
        <v>0</v>
      </c>
      <c r="T285" s="22"/>
      <c r="U285" s="23"/>
      <c r="V285" s="11">
        <f>($V$4*(IF(T285=1,5,IF(T285=2,3,IF(T285=3,1.8,IF(T285=5,1.08,IF(T285=9,0.75,IF(T285=17,0.53,IF(T285=33,0.37,IF(T285&gt;=65,0.26,0))))))))))+(U285*1*$V$4)</f>
        <v>0</v>
      </c>
      <c r="W285" s="38"/>
      <c r="X285" s="39"/>
      <c r="Y285" s="40">
        <f>($Y$4*(IF(W285=1,5,IF(W285=2,3,IF(W285=3,1.8,IF(W285=5,1.08,IF(W285=9,0.75,IF(W285=17,0.53,IF(W285=33,0.37,IF(W285&gt;=65,0.26,0))))))))))+(X285*1*$Y$4)</f>
        <v>0</v>
      </c>
      <c r="Z285" s="27">
        <f>J285+G285+M285+P285+S285+V285+Y285</f>
        <v>2.16</v>
      </c>
    </row>
    <row r="286" spans="1:26" ht="13" customHeight="1" x14ac:dyDescent="0.15">
      <c r="A286" s="15">
        <v>281</v>
      </c>
      <c r="B286" s="16" t="s">
        <v>344</v>
      </c>
      <c r="C286" s="16" t="s">
        <v>62</v>
      </c>
      <c r="D286" s="32">
        <v>2008</v>
      </c>
      <c r="E286" s="17">
        <v>-30</v>
      </c>
      <c r="F286" s="42" t="s">
        <v>22</v>
      </c>
      <c r="G286" s="27">
        <v>0</v>
      </c>
      <c r="H286" s="22"/>
      <c r="I286" s="23"/>
      <c r="J286" s="11">
        <f>($J$4*(IF(H286=1,5,IF(H286=2,3,IF(H286=3,1.8,IF(H286=5,1.08,IF(H286=9,0.75,IF(H286=17,0.53,IF(H286=33,0.37,IF(H286&gt;=65,0.26,0))))))))))+(I286*1*$J$4)</f>
        <v>0</v>
      </c>
      <c r="K286" s="38">
        <v>5</v>
      </c>
      <c r="L286" s="39">
        <v>0</v>
      </c>
      <c r="M286" s="40">
        <f>($M$4*(IF(K286=1,5,IF(K286=2,3,IF(K286=3,1.8,IF(K286=5,1.08,IF(K286=9,0.75,IF(K286=17,0.53,IF(K286=33,0.37,IF(K286&gt;=65,0.26,0))))))))))+(L286*1*$M$4)</f>
        <v>2.16</v>
      </c>
      <c r="N286" s="22"/>
      <c r="O286" s="23"/>
      <c r="P286" s="11">
        <f>($P$4*(IF(N286=1,5,IF(N286=2,3,IF(N286=3,1.8,IF(N286=5,1.08,IF(N286=9,0.75,IF(N286=17,0.53,IF(N286=33,0.37,IF(N286&gt;=65,0.26,0))))))))))+(O286*1*$P$4)</f>
        <v>0</v>
      </c>
      <c r="Q286" s="38"/>
      <c r="R286" s="39"/>
      <c r="S286" s="40">
        <f>($S$4*(IF(Q286=1,5,IF(Q286=2,3,IF(Q286=3,1.8,IF(Q286=5,1.08,IF(Q286=9,0.75,IF(Q286=17,0.53,IF(Q286=33,0.37,IF(Q286&gt;=65,0.26,0))))))))))+(R286*1*$S$4)</f>
        <v>0</v>
      </c>
      <c r="T286" s="22"/>
      <c r="U286" s="23"/>
      <c r="V286" s="11">
        <f>($V$4*(IF(T286=1,5,IF(T286=2,3,IF(T286=3,1.8,IF(T286=5,1.08,IF(T286=9,0.75,IF(T286=17,0.53,IF(T286=33,0.37,IF(T286&gt;=65,0.26,0))))))))))+(U286*1*$V$4)</f>
        <v>0</v>
      </c>
      <c r="W286" s="38"/>
      <c r="X286" s="39"/>
      <c r="Y286" s="40">
        <f>($Y$4*(IF(W286=1,5,IF(W286=2,3,IF(W286=3,1.8,IF(W286=5,1.08,IF(W286=9,0.75,IF(W286=17,0.53,IF(W286=33,0.37,IF(W286&gt;=65,0.26,0))))))))))+(X286*1*$Y$4)</f>
        <v>0</v>
      </c>
      <c r="Z286" s="27">
        <f>J286+G286+M286+P286+S286+V286+Y286</f>
        <v>2.16</v>
      </c>
    </row>
    <row r="287" spans="1:26" ht="13" customHeight="1" x14ac:dyDescent="0.15">
      <c r="A287" s="15">
        <v>282</v>
      </c>
      <c r="B287" s="16" t="s">
        <v>343</v>
      </c>
      <c r="C287" s="16" t="s">
        <v>35</v>
      </c>
      <c r="D287" s="32"/>
      <c r="E287" s="17">
        <v>-30</v>
      </c>
      <c r="F287" s="42" t="s">
        <v>22</v>
      </c>
      <c r="G287" s="27">
        <v>0</v>
      </c>
      <c r="H287" s="22"/>
      <c r="I287" s="23"/>
      <c r="J287" s="11">
        <f>($J$4*(IF(H287=1,5,IF(H287=2,3,IF(H287=3,1.8,IF(H287=5,1.08,IF(H287=9,0.75,IF(H287=17,0.53,IF(H287=33,0.37,IF(H287&gt;=65,0.26,0))))))))))+(I287*1*$J$4)</f>
        <v>0</v>
      </c>
      <c r="K287" s="38">
        <v>5</v>
      </c>
      <c r="L287" s="39">
        <v>0</v>
      </c>
      <c r="M287" s="40">
        <f>($M$4*(IF(K287=1,5,IF(K287=2,3,IF(K287=3,1.8,IF(K287=5,1.08,IF(K287=9,0.75,IF(K287=17,0.53,IF(K287=33,0.37,IF(K287&gt;=65,0.26,0))))))))))+(L287*1*$M$4)</f>
        <v>2.16</v>
      </c>
      <c r="N287" s="22"/>
      <c r="O287" s="23"/>
      <c r="P287" s="11">
        <f>($P$4*(IF(N287=1,5,IF(N287=2,3,IF(N287=3,1.8,IF(N287=5,1.08,IF(N287=9,0.75,IF(N287=17,0.53,IF(N287=33,0.37,IF(N287&gt;=65,0.26,0))))))))))+(O287*1*$P$4)</f>
        <v>0</v>
      </c>
      <c r="Q287" s="38"/>
      <c r="R287" s="39"/>
      <c r="S287" s="40">
        <f>($S$4*(IF(Q287=1,5,IF(Q287=2,3,IF(Q287=3,1.8,IF(Q287=5,1.08,IF(Q287=9,0.75,IF(Q287=17,0.53,IF(Q287=33,0.37,IF(Q287&gt;=65,0.26,0))))))))))+(R287*1*$S$4)</f>
        <v>0</v>
      </c>
      <c r="T287" s="22"/>
      <c r="U287" s="23"/>
      <c r="V287" s="11">
        <f>($V$4*(IF(T287=1,5,IF(T287=2,3,IF(T287=3,1.8,IF(T287=5,1.08,IF(T287=9,0.75,IF(T287=17,0.53,IF(T287=33,0.37,IF(T287&gt;=65,0.26,0))))))))))+(U287*1*$V$4)</f>
        <v>0</v>
      </c>
      <c r="W287" s="38"/>
      <c r="X287" s="39"/>
      <c r="Y287" s="40">
        <f>($Y$4*(IF(W287=1,5,IF(W287=2,3,IF(W287=3,1.8,IF(W287=5,1.08,IF(W287=9,0.75,IF(W287=17,0.53,IF(W287=33,0.37,IF(W287&gt;=65,0.26,0))))))))))+(X287*1*$Y$4)</f>
        <v>0</v>
      </c>
      <c r="Z287" s="27">
        <f>J287+G287+M287+P287+S287+V287+Y287</f>
        <v>2.16</v>
      </c>
    </row>
    <row r="288" spans="1:26" x14ac:dyDescent="0.15">
      <c r="A288" s="15">
        <v>283</v>
      </c>
      <c r="B288" s="16" t="s">
        <v>331</v>
      </c>
      <c r="C288" s="16" t="s">
        <v>38</v>
      </c>
      <c r="D288" s="32">
        <v>2008</v>
      </c>
      <c r="E288" s="17">
        <v>-30</v>
      </c>
      <c r="F288" s="17" t="s">
        <v>21</v>
      </c>
      <c r="G288" s="27">
        <v>0</v>
      </c>
      <c r="H288" s="22">
        <v>5</v>
      </c>
      <c r="I288" s="23">
        <v>0</v>
      </c>
      <c r="J288" s="11">
        <f>($J$4*(IF(H288=1,5,IF(H288=2,3,IF(H288=3,1.8,IF(H288=5,1.08,IF(H288=9,0.75,IF(H288=17,0.53,IF(H288=33,0.37,IF(H288&gt;=65,0.26,0))))))))))+(I288*1*$J$4)</f>
        <v>2.16</v>
      </c>
      <c r="K288" s="38"/>
      <c r="L288" s="39"/>
      <c r="M288" s="40">
        <f>($M$4*(IF(K288=1,5,IF(K288=2,3,IF(K288=3,1.8,IF(K288=5,1.08,IF(K288=9,0.75,IF(K288=17,0.53,IF(K288=33,0.37,IF(K288&gt;=65,0.26,0))))))))))+(L288*1*$M$4)</f>
        <v>0</v>
      </c>
      <c r="N288" s="22"/>
      <c r="O288" s="23"/>
      <c r="P288" s="11">
        <f>($P$4*(IF(N288=1,5,IF(N288=2,3,IF(N288=3,1.8,IF(N288=5,1.08,IF(N288=9,0.75,IF(N288=17,0.53,IF(N288=33,0.37,IF(N288&gt;=65,0.26,0))))))))))+(O288*1*$P$4)</f>
        <v>0</v>
      </c>
      <c r="Q288" s="38"/>
      <c r="R288" s="39"/>
      <c r="S288" s="40">
        <f>($S$4*(IF(Q288=1,5,IF(Q288=2,3,IF(Q288=3,1.8,IF(Q288=5,1.08,IF(Q288=9,0.75,IF(Q288=17,0.53,IF(Q288=33,0.37,IF(Q288&gt;=65,0.26,0))))))))))+(R288*1*$S$4)</f>
        <v>0</v>
      </c>
      <c r="T288" s="22"/>
      <c r="U288" s="23"/>
      <c r="V288" s="11">
        <f>($V$4*(IF(T288=1,5,IF(T288=2,3,IF(T288=3,1.8,IF(T288=5,1.08,IF(T288=9,0.75,IF(T288=17,0.53,IF(T288=33,0.37,IF(T288&gt;=65,0.26,0))))))))))+(U288*1*$V$4)</f>
        <v>0</v>
      </c>
      <c r="W288" s="38"/>
      <c r="X288" s="39"/>
      <c r="Y288" s="40">
        <f>($Y$4*(IF(W288=1,5,IF(W288=2,3,IF(W288=3,1.8,IF(W288=5,1.08,IF(W288=9,0.75,IF(W288=17,0.53,IF(W288=33,0.37,IF(W288&gt;=65,0.26,0))))))))))+(X288*1*$Y$4)</f>
        <v>0</v>
      </c>
      <c r="Z288" s="27">
        <f>J288+G288+M288+P288+S288+V288+Y288</f>
        <v>2.16</v>
      </c>
    </row>
    <row r="289" spans="1:26" x14ac:dyDescent="0.15">
      <c r="A289" s="15">
        <v>284</v>
      </c>
      <c r="B289" s="16" t="s">
        <v>346</v>
      </c>
      <c r="C289" s="16" t="s">
        <v>40</v>
      </c>
      <c r="D289" s="32">
        <v>2008</v>
      </c>
      <c r="E289" s="17">
        <v>-30</v>
      </c>
      <c r="F289" s="42" t="s">
        <v>22</v>
      </c>
      <c r="G289" s="27">
        <v>0</v>
      </c>
      <c r="H289" s="22"/>
      <c r="I289" s="23"/>
      <c r="J289" s="11">
        <f>($J$4*(IF(H289=1,5,IF(H289=2,3,IF(H289=3,1.8,IF(H289=5,1.08,IF(H289=9,0.75,IF(H289=17,0.53,IF(H289=33,0.37,IF(H289&gt;=65,0.26,0))))))))))+(I289*1*$J$4)</f>
        <v>0</v>
      </c>
      <c r="K289" s="38">
        <v>5</v>
      </c>
      <c r="L289" s="39">
        <v>0</v>
      </c>
      <c r="M289" s="40">
        <f>($M$4*(IF(K289=1,5,IF(K289=2,3,IF(K289=3,1.8,IF(K289=5,1.08,IF(K289=9,0.75,IF(K289=17,0.53,IF(K289=33,0.37,IF(K289&gt;=65,0.26,0))))))))))+(L289*1*$M$4)</f>
        <v>2.16</v>
      </c>
      <c r="N289" s="22"/>
      <c r="O289" s="23"/>
      <c r="P289" s="11">
        <f>($P$4*(IF(N289=1,5,IF(N289=2,3,IF(N289=3,1.8,IF(N289=5,1.08,IF(N289=9,0.75,IF(N289=17,0.53,IF(N289=33,0.37,IF(N289&gt;=65,0.26,0))))))))))+(O289*1*$P$4)</f>
        <v>0</v>
      </c>
      <c r="Q289" s="38"/>
      <c r="R289" s="39"/>
      <c r="S289" s="40">
        <f>($S$4*(IF(Q289=1,5,IF(Q289=2,3,IF(Q289=3,1.8,IF(Q289=5,1.08,IF(Q289=9,0.75,IF(Q289=17,0.53,IF(Q289=33,0.37,IF(Q289&gt;=65,0.26,0))))))))))+(R289*1*$S$4)</f>
        <v>0</v>
      </c>
      <c r="T289" s="22"/>
      <c r="U289" s="23"/>
      <c r="V289" s="11">
        <f>($V$4*(IF(T289=1,5,IF(T289=2,3,IF(T289=3,1.8,IF(T289=5,1.08,IF(T289=9,0.75,IF(T289=17,0.53,IF(T289=33,0.37,IF(T289&gt;=65,0.26,0))))))))))+(U289*1*$V$4)</f>
        <v>0</v>
      </c>
      <c r="W289" s="38"/>
      <c r="X289" s="39"/>
      <c r="Y289" s="40">
        <f>($Y$4*(IF(W289=1,5,IF(W289=2,3,IF(W289=3,1.8,IF(W289=5,1.08,IF(W289=9,0.75,IF(W289=17,0.53,IF(W289=33,0.37,IF(W289&gt;=65,0.26,0))))))))))+(X289*1*$Y$4)</f>
        <v>0</v>
      </c>
      <c r="Z289" s="27">
        <f>J289+G289+M289+P289+S289+V289+Y289</f>
        <v>2.16</v>
      </c>
    </row>
    <row r="290" spans="1:26" x14ac:dyDescent="0.15">
      <c r="A290" s="15">
        <v>285</v>
      </c>
      <c r="B290" s="16" t="s">
        <v>555</v>
      </c>
      <c r="C290" s="16" t="s">
        <v>167</v>
      </c>
      <c r="D290" s="32"/>
      <c r="E290" s="17">
        <v>-40</v>
      </c>
      <c r="F290" s="17" t="s">
        <v>22</v>
      </c>
      <c r="G290" s="27">
        <v>0</v>
      </c>
      <c r="H290" s="22"/>
      <c r="I290" s="23"/>
      <c r="J290" s="11">
        <f>($J$4*(IF(H290=1,5,IF(H290=2,3,IF(H290=3,1.8,IF(H290=5,1.08,IF(H290=9,0.75,IF(H290=17,0.53,IF(H290=33,0.37,IF(H290&gt;=65,0.26,0))))))))))+(I290*1*$J$4)</f>
        <v>0</v>
      </c>
      <c r="K290" s="38"/>
      <c r="L290" s="39"/>
      <c r="M290" s="40">
        <f>($M$4*(IF(K290=1,5,IF(K290=2,3,IF(K290=3,1.8,IF(K290=5,1.08,IF(K290=9,0.75,IF(K290=17,0.53,IF(K290=33,0.37,IF(K290&gt;=65,0.26,0))))))))))+(L290*1*$M$4)</f>
        <v>0</v>
      </c>
      <c r="N290" s="22"/>
      <c r="O290" s="23"/>
      <c r="P290" s="11">
        <f>($P$4*(IF(N290=1,5,IF(N290=2,3,IF(N290=3,1.8,IF(N290=5,1.08,IF(N290=9,0.75,IF(N290=17,0.53,IF(N290=33,0.37,IF(N290&gt;=65,0.26,0))))))))))+(O290*1*$P$4)</f>
        <v>0</v>
      </c>
      <c r="Q290" s="38"/>
      <c r="R290" s="39"/>
      <c r="S290" s="40">
        <f>($S$4*(IF(Q290=1,5,IF(Q290=2,3,IF(Q290=3,1.8,IF(Q290=5,1.08,IF(Q290=9,0.75,IF(Q290=17,0.53,IF(Q290=33,0.37,IF(Q290&gt;=65,0.26,0))))))))))+(R290*1*$S$4)</f>
        <v>0</v>
      </c>
      <c r="T290" s="22">
        <v>5</v>
      </c>
      <c r="U290" s="23">
        <v>0</v>
      </c>
      <c r="V290" s="11">
        <f>($V$4*(IF(T290=1,5,IF(T290=2,3,IF(T290=3,1.8,IF(T290=5,1.08,IF(T290=9,0.75,IF(T290=17,0.53,IF(T290=33,0.37,IF(T290&gt;=65,0.26,0))))))))))+(U290*1*$V$4)</f>
        <v>2.16</v>
      </c>
      <c r="W290" s="38"/>
      <c r="X290" s="39"/>
      <c r="Y290" s="40">
        <f>($Y$4*(IF(W290=1,5,IF(W290=2,3,IF(W290=3,1.8,IF(W290=5,1.08,IF(W290=9,0.75,IF(W290=17,0.53,IF(W290=33,0.37,IF(W290&gt;=65,0.26,0))))))))))+(X290*1*$Y$4)</f>
        <v>0</v>
      </c>
      <c r="Z290" s="27">
        <f>J290+G290+M290+P290+S290+V290+Y290</f>
        <v>2.16</v>
      </c>
    </row>
    <row r="291" spans="1:26" x14ac:dyDescent="0.15">
      <c r="A291" s="15">
        <v>286</v>
      </c>
      <c r="B291" s="16" t="s">
        <v>259</v>
      </c>
      <c r="C291" s="16" t="s">
        <v>0</v>
      </c>
      <c r="D291" s="32"/>
      <c r="E291" s="17">
        <v>-36</v>
      </c>
      <c r="F291" s="17" t="s">
        <v>22</v>
      </c>
      <c r="G291" s="27">
        <v>0</v>
      </c>
      <c r="H291" s="22">
        <v>5</v>
      </c>
      <c r="I291" s="23">
        <v>0</v>
      </c>
      <c r="J291" s="11">
        <f>($J$4*(IF(H291=1,5,IF(H291=2,3,IF(H291=3,1.8,IF(H291=5,1.08,IF(H291=9,0.75,IF(H291=17,0.53,IF(H291=33,0.37,IF(H291&gt;=65,0.26,0))))))))))+(I291*1*$J$4)</f>
        <v>2.16</v>
      </c>
      <c r="K291" s="38"/>
      <c r="L291" s="39"/>
      <c r="M291" s="40">
        <f>($M$4*(IF(K291=1,5,IF(K291=2,3,IF(K291=3,1.8,IF(K291=5,1.08,IF(K291=9,0.75,IF(K291=17,0.53,IF(K291=33,0.37,IF(K291&gt;=65,0.26,0))))))))))+(L291*1*$M$4)</f>
        <v>0</v>
      </c>
      <c r="N291" s="22"/>
      <c r="O291" s="23"/>
      <c r="P291" s="11">
        <f>($P$4*(IF(N291=1,5,IF(N291=2,3,IF(N291=3,1.8,IF(N291=5,1.08,IF(N291=9,0.75,IF(N291=17,0.53,IF(N291=33,0.37,IF(N291&gt;=65,0.26,0))))))))))+(O291*1*$P$4)</f>
        <v>0</v>
      </c>
      <c r="Q291" s="38"/>
      <c r="R291" s="39"/>
      <c r="S291" s="40">
        <f>($S$4*(IF(Q291=1,5,IF(Q291=2,3,IF(Q291=3,1.8,IF(Q291=5,1.08,IF(Q291=9,0.75,IF(Q291=17,0.53,IF(Q291=33,0.37,IF(Q291&gt;=65,0.26,0))))))))))+(R291*1*$S$4)</f>
        <v>0</v>
      </c>
      <c r="T291" s="22"/>
      <c r="U291" s="23"/>
      <c r="V291" s="11">
        <f>($V$4*(IF(T291=1,5,IF(T291=2,3,IF(T291=3,1.8,IF(T291=5,1.08,IF(T291=9,0.75,IF(T291=17,0.53,IF(T291=33,0.37,IF(T291&gt;=65,0.26,0))))))))))+(U291*1*$V$4)</f>
        <v>0</v>
      </c>
      <c r="W291" s="38"/>
      <c r="X291" s="39"/>
      <c r="Y291" s="40">
        <f>($Y$4*(IF(W291=1,5,IF(W291=2,3,IF(W291=3,1.8,IF(W291=5,1.08,IF(W291=9,0.75,IF(W291=17,0.53,IF(W291=33,0.37,IF(W291&gt;=65,0.26,0))))))))))+(X291*1*$Y$4)</f>
        <v>0</v>
      </c>
      <c r="Z291" s="27">
        <f>J291+G291+M291+P291+S291+V291+Y291</f>
        <v>2.16</v>
      </c>
    </row>
    <row r="292" spans="1:26" x14ac:dyDescent="0.15">
      <c r="A292" s="15">
        <v>287</v>
      </c>
      <c r="B292" s="16" t="s">
        <v>566</v>
      </c>
      <c r="C292" s="16" t="s">
        <v>47</v>
      </c>
      <c r="D292" s="32">
        <v>2008</v>
      </c>
      <c r="E292" s="17">
        <v>-30</v>
      </c>
      <c r="F292" s="17" t="s">
        <v>22</v>
      </c>
      <c r="G292" s="27">
        <v>0</v>
      </c>
      <c r="H292" s="22"/>
      <c r="I292" s="23"/>
      <c r="J292" s="11">
        <f>($J$4*(IF(H292=1,5,IF(H292=2,3,IF(H292=3,1.8,IF(H292=5,1.08,IF(H292=9,0.75,IF(H292=17,0.53,IF(H292=33,0.37,IF(H292&gt;=65,0.26,0))))))))))+(I292*1*$J$4)</f>
        <v>0</v>
      </c>
      <c r="K292" s="38"/>
      <c r="L292" s="39"/>
      <c r="M292" s="40">
        <f>($M$4*(IF(K292=1,5,IF(K292=2,3,IF(K292=3,1.8,IF(K292=5,1.08,IF(K292=9,0.75,IF(K292=17,0.53,IF(K292=33,0.37,IF(K292&gt;=65,0.26,0))))))))))+(L292*1*$M$4)</f>
        <v>0</v>
      </c>
      <c r="N292" s="22"/>
      <c r="O292" s="23"/>
      <c r="P292" s="11">
        <f>($P$4*(IF(N292=1,5,IF(N292=2,3,IF(N292=3,1.8,IF(N292=5,1.08,IF(N292=9,0.75,IF(N292=17,0.53,IF(N292=33,0.37,IF(N292&gt;=65,0.26,0))))))))))+(O292*1*$P$4)</f>
        <v>0</v>
      </c>
      <c r="Q292" s="38"/>
      <c r="R292" s="39"/>
      <c r="S292" s="40">
        <f>($S$4*(IF(Q292=1,5,IF(Q292=2,3,IF(Q292=3,1.8,IF(Q292=5,1.08,IF(Q292=9,0.75,IF(Q292=17,0.53,IF(Q292=33,0.37,IF(Q292&gt;=65,0.26,0))))))))))+(R292*1*$S$4)</f>
        <v>0</v>
      </c>
      <c r="T292" s="22">
        <v>5</v>
      </c>
      <c r="U292" s="23">
        <v>0</v>
      </c>
      <c r="V292" s="11">
        <f>($V$4*(IF(T292=1,5,IF(T292=2,3,IF(T292=3,1.8,IF(T292=5,1.08,IF(T292=9,0.75,IF(T292=17,0.53,IF(T292=33,0.37,IF(T292&gt;=65,0.26,0))))))))))+(U292*1*$V$4)</f>
        <v>2.16</v>
      </c>
      <c r="W292" s="38"/>
      <c r="X292" s="39"/>
      <c r="Y292" s="40">
        <f>($Y$4*(IF(W292=1,5,IF(W292=2,3,IF(W292=3,1.8,IF(W292=5,1.08,IF(W292=9,0.75,IF(W292=17,0.53,IF(W292=33,0.37,IF(W292&gt;=65,0.26,0))))))))))+(X292*1*$Y$4)</f>
        <v>0</v>
      </c>
      <c r="Z292" s="27">
        <f>J292+G292+M292+P292+S292+V292+Y292</f>
        <v>2.16</v>
      </c>
    </row>
    <row r="293" spans="1:26" x14ac:dyDescent="0.15">
      <c r="A293" s="15">
        <v>288</v>
      </c>
      <c r="B293" s="16" t="s">
        <v>209</v>
      </c>
      <c r="C293" s="16" t="s">
        <v>46</v>
      </c>
      <c r="D293" s="32">
        <v>2008</v>
      </c>
      <c r="E293" s="17">
        <v>-27</v>
      </c>
      <c r="F293" s="17" t="s">
        <v>21</v>
      </c>
      <c r="G293" s="27">
        <v>0</v>
      </c>
      <c r="H293" s="22">
        <v>5</v>
      </c>
      <c r="I293" s="23">
        <v>0</v>
      </c>
      <c r="J293" s="11">
        <f>($J$4*(IF(H293=1,5,IF(H293=2,3,IF(H293=3,1.8,IF(H293=5,1.08,IF(H293=9,0.75,IF(H293=17,0.53,IF(H293=33,0.37,IF(H293&gt;=65,0.26,0))))))))))+(I293*1*$J$4)</f>
        <v>2.16</v>
      </c>
      <c r="K293" s="38"/>
      <c r="L293" s="39"/>
      <c r="M293" s="40">
        <f>($M$4*(IF(K293=1,5,IF(K293=2,3,IF(K293=3,1.8,IF(K293=5,1.08,IF(K293=9,0.75,IF(K293=17,0.53,IF(K293=33,0.37,IF(K293&gt;=65,0.26,0))))))))))+(L293*1*$M$4)</f>
        <v>0</v>
      </c>
      <c r="N293" s="22"/>
      <c r="O293" s="23"/>
      <c r="P293" s="11">
        <f>($P$4*(IF(N293=1,5,IF(N293=2,3,IF(N293=3,1.8,IF(N293=5,1.08,IF(N293=9,0.75,IF(N293=17,0.53,IF(N293=33,0.37,IF(N293&gt;=65,0.26,0))))))))))+(O293*1*$P$4)</f>
        <v>0</v>
      </c>
      <c r="Q293" s="38"/>
      <c r="R293" s="39"/>
      <c r="S293" s="40">
        <f>($S$4*(IF(Q293=1,5,IF(Q293=2,3,IF(Q293=3,1.8,IF(Q293=5,1.08,IF(Q293=9,0.75,IF(Q293=17,0.53,IF(Q293=33,0.37,IF(Q293&gt;=65,0.26,0))))))))))+(R293*1*$S$4)</f>
        <v>0</v>
      </c>
      <c r="T293" s="22"/>
      <c r="U293" s="23"/>
      <c r="V293" s="11">
        <f>($V$4*(IF(T293=1,5,IF(T293=2,3,IF(T293=3,1.8,IF(T293=5,1.08,IF(T293=9,0.75,IF(T293=17,0.53,IF(T293=33,0.37,IF(T293&gt;=65,0.26,0))))))))))+(U293*1*$V$4)</f>
        <v>0</v>
      </c>
      <c r="W293" s="38"/>
      <c r="X293" s="39"/>
      <c r="Y293" s="40">
        <f>($Y$4*(IF(W293=1,5,IF(W293=2,3,IF(W293=3,1.8,IF(W293=5,1.08,IF(W293=9,0.75,IF(W293=17,0.53,IF(W293=33,0.37,IF(W293&gt;=65,0.26,0))))))))))+(X293*1*$Y$4)</f>
        <v>0</v>
      </c>
      <c r="Z293" s="27">
        <f>J293+G293+M293+P293+S293+V293+Y293</f>
        <v>2.16</v>
      </c>
    </row>
    <row r="294" spans="1:26" x14ac:dyDescent="0.15">
      <c r="A294" s="15">
        <v>289</v>
      </c>
      <c r="B294" s="16" t="s">
        <v>353</v>
      </c>
      <c r="C294" s="16" t="s">
        <v>62</v>
      </c>
      <c r="D294" s="32">
        <v>2008</v>
      </c>
      <c r="E294" s="17">
        <v>-27</v>
      </c>
      <c r="F294" s="42" t="s">
        <v>22</v>
      </c>
      <c r="G294" s="27">
        <v>0</v>
      </c>
      <c r="H294" s="22"/>
      <c r="I294" s="23"/>
      <c r="J294" s="11">
        <f>($J$4*(IF(H294=1,5,IF(H294=2,3,IF(H294=3,1.8,IF(H294=5,1.08,IF(H294=9,0.75,IF(H294=17,0.53,IF(H294=33,0.37,IF(H294&gt;=65,0.26,0))))))))))+(I294*1*$J$4)</f>
        <v>0</v>
      </c>
      <c r="K294" s="38">
        <v>5</v>
      </c>
      <c r="L294" s="39">
        <v>0</v>
      </c>
      <c r="M294" s="40">
        <f>($M$4*(IF(K294=1,5,IF(K294=2,3,IF(K294=3,1.8,IF(K294=5,1.08,IF(K294=9,0.75,IF(K294=17,0.53,IF(K294=33,0.37,IF(K294&gt;=65,0.26,0))))))))))+(L294*1*$M$4)</f>
        <v>2.16</v>
      </c>
      <c r="N294" s="22"/>
      <c r="O294" s="23"/>
      <c r="P294" s="11">
        <f>($P$4*(IF(N294=1,5,IF(N294=2,3,IF(N294=3,1.8,IF(N294=5,1.08,IF(N294=9,0.75,IF(N294=17,0.53,IF(N294=33,0.37,IF(N294&gt;=65,0.26,0))))))))))+(O294*1*$P$4)</f>
        <v>0</v>
      </c>
      <c r="Q294" s="38"/>
      <c r="R294" s="39"/>
      <c r="S294" s="40">
        <f>($S$4*(IF(Q294=1,5,IF(Q294=2,3,IF(Q294=3,1.8,IF(Q294=5,1.08,IF(Q294=9,0.75,IF(Q294=17,0.53,IF(Q294=33,0.37,IF(Q294&gt;=65,0.26,0))))))))))+(R294*1*$S$4)</f>
        <v>0</v>
      </c>
      <c r="T294" s="22"/>
      <c r="U294" s="23"/>
      <c r="V294" s="11">
        <f>($V$4*(IF(T294=1,5,IF(T294=2,3,IF(T294=3,1.8,IF(T294=5,1.08,IF(T294=9,0.75,IF(T294=17,0.53,IF(T294=33,0.37,IF(T294&gt;=65,0.26,0))))))))))+(U294*1*$V$4)</f>
        <v>0</v>
      </c>
      <c r="W294" s="38"/>
      <c r="X294" s="39"/>
      <c r="Y294" s="40">
        <f>($Y$4*(IF(W294=1,5,IF(W294=2,3,IF(W294=3,1.8,IF(W294=5,1.08,IF(W294=9,0.75,IF(W294=17,0.53,IF(W294=33,0.37,IF(W294&gt;=65,0.26,0))))))))))+(X294*1*$Y$4)</f>
        <v>0</v>
      </c>
      <c r="Z294" s="27">
        <f>J294+G294+M294+P294+S294+V294+Y294</f>
        <v>2.16</v>
      </c>
    </row>
    <row r="295" spans="1:26" x14ac:dyDescent="0.15">
      <c r="A295" s="15">
        <v>290</v>
      </c>
      <c r="B295" s="16" t="s">
        <v>542</v>
      </c>
      <c r="C295" s="16" t="s">
        <v>46</v>
      </c>
      <c r="D295" s="32"/>
      <c r="E295" s="17">
        <v>-36</v>
      </c>
      <c r="F295" s="17" t="s">
        <v>21</v>
      </c>
      <c r="G295" s="27">
        <v>0</v>
      </c>
      <c r="H295" s="22"/>
      <c r="I295" s="23"/>
      <c r="J295" s="11">
        <f>($J$4*(IF(H295=1,5,IF(H295=2,3,IF(H295=3,1.8,IF(H295=5,1.08,IF(H295=9,0.75,IF(H295=17,0.53,IF(H295=33,0.37,IF(H295&gt;=65,0.26,0))))))))))+(I295*1*$J$4)</f>
        <v>0</v>
      </c>
      <c r="K295" s="38"/>
      <c r="L295" s="39"/>
      <c r="M295" s="40">
        <f>($M$4*(IF(K295=1,5,IF(K295=2,3,IF(K295=3,1.8,IF(K295=5,1.08,IF(K295=9,0.75,IF(K295=17,0.53,IF(K295=33,0.37,IF(K295&gt;=65,0.26,0))))))))))+(L295*1*$M$4)</f>
        <v>0</v>
      </c>
      <c r="N295" s="22"/>
      <c r="O295" s="23"/>
      <c r="P295" s="11">
        <f>($P$4*(IF(N295=1,5,IF(N295=2,3,IF(N295=3,1.8,IF(N295=5,1.08,IF(N295=9,0.75,IF(N295=17,0.53,IF(N295=33,0.37,IF(N295&gt;=65,0.26,0))))))))))+(O295*1*$P$4)</f>
        <v>0</v>
      </c>
      <c r="Q295" s="38"/>
      <c r="R295" s="39"/>
      <c r="S295" s="40">
        <f>($S$4*(IF(Q295=1,5,IF(Q295=2,3,IF(Q295=3,1.8,IF(Q295=5,1.08,IF(Q295=9,0.75,IF(Q295=17,0.53,IF(Q295=33,0.37,IF(Q295&gt;=65,0.26,0))))))))))+(R295*1*$S$4)</f>
        <v>0</v>
      </c>
      <c r="T295" s="22">
        <v>17</v>
      </c>
      <c r="U295" s="23">
        <v>0</v>
      </c>
      <c r="V295" s="11">
        <f>($V$4*(IF(T295=1,5,IF(T295=2,3,IF(T295=3,1.8,IF(T295=5,1.08,IF(T295=9,0.75,IF(T295=17,0.53,IF(T295=33,0.37,IF(T295&gt;=65,0.26,0))))))))))+(U295*1*$V$4)</f>
        <v>1.06</v>
      </c>
      <c r="W295" s="38">
        <v>5</v>
      </c>
      <c r="X295" s="39">
        <v>0</v>
      </c>
      <c r="Y295" s="40">
        <f>($Y$4*(IF(W295=1,5,IF(W295=2,3,IF(W295=3,1.8,IF(W295=5,1.08,IF(W295=9,0.75,IF(W295=17,0.53,IF(W295=33,0.37,IF(W295&gt;=65,0.26,0))))))))))+(X295*1*$Y$4)</f>
        <v>1.08</v>
      </c>
      <c r="Z295" s="27">
        <f>J295+G295+M295+P295+S295+V295+Y295</f>
        <v>2.14</v>
      </c>
    </row>
    <row r="296" spans="1:26" x14ac:dyDescent="0.15">
      <c r="A296" s="15">
        <v>291</v>
      </c>
      <c r="B296" s="16" t="s">
        <v>419</v>
      </c>
      <c r="C296" s="16" t="s">
        <v>102</v>
      </c>
      <c r="D296" s="32"/>
      <c r="E296" s="17">
        <v>-33</v>
      </c>
      <c r="F296" s="17" t="s">
        <v>21</v>
      </c>
      <c r="G296" s="27">
        <v>0</v>
      </c>
      <c r="H296" s="22"/>
      <c r="I296" s="23"/>
      <c r="J296" s="11">
        <f>($J$4*(IF(H296=1,5,IF(H296=2,3,IF(H296=3,1.8,IF(H296=5,1.08,IF(H296=9,0.75,IF(H296=17,0.53,IF(H296=33,0.37,IF(H296&gt;=65,0.26,0))))))))))+(I296*1*$J$4)</f>
        <v>0</v>
      </c>
      <c r="K296" s="38"/>
      <c r="L296" s="39"/>
      <c r="M296" s="40">
        <f>($M$4*(IF(K296=1,5,IF(K296=2,3,IF(K296=3,1.8,IF(K296=5,1.08,IF(K296=9,0.75,IF(K296=17,0.53,IF(K296=33,0.37,IF(K296&gt;=65,0.26,0))))))))))+(L296*1*$M$4)</f>
        <v>0</v>
      </c>
      <c r="N296" s="22">
        <v>5</v>
      </c>
      <c r="O296" s="23">
        <v>1</v>
      </c>
      <c r="P296" s="11">
        <f>($P$4*(IF(N296=1,5,IF(N296=2,3,IF(N296=3,1.8,IF(N296=5,1.08,IF(N296=9,0.75,IF(N296=17,0.53,IF(N296=33,0.37,IF(N296&gt;=65,0.26,0))))))))))+(O296*1*$P$4)</f>
        <v>2.08</v>
      </c>
      <c r="Q296" s="38"/>
      <c r="R296" s="39"/>
      <c r="S296" s="40">
        <f>($S$4*(IF(Q296=1,5,IF(Q296=2,3,IF(Q296=3,1.8,IF(Q296=5,1.08,IF(Q296=9,0.75,IF(Q296=17,0.53,IF(Q296=33,0.37,IF(Q296&gt;=65,0.26,0))))))))))+(R296*1*$S$4)</f>
        <v>0</v>
      </c>
      <c r="T296" s="22"/>
      <c r="U296" s="23"/>
      <c r="V296" s="11">
        <f>($V$4*(IF(T296=1,5,IF(T296=2,3,IF(T296=3,1.8,IF(T296=5,1.08,IF(T296=9,0.75,IF(T296=17,0.53,IF(T296=33,0.37,IF(T296&gt;=65,0.26,0))))))))))+(U296*1*$V$4)</f>
        <v>0</v>
      </c>
      <c r="W296" s="38"/>
      <c r="X296" s="39"/>
      <c r="Y296" s="40">
        <f>($Y$4*(IF(W296=1,5,IF(W296=2,3,IF(W296=3,1.8,IF(W296=5,1.08,IF(W296=9,0.75,IF(W296=17,0.53,IF(W296=33,0.37,IF(W296&gt;=65,0.26,0))))))))))+(X296*1*$Y$4)</f>
        <v>0</v>
      </c>
      <c r="Z296" s="27">
        <f>J296+G296+M296+P296+S296+V296+Y296</f>
        <v>2.08</v>
      </c>
    </row>
    <row r="297" spans="1:26" x14ac:dyDescent="0.15">
      <c r="A297" s="15">
        <v>292</v>
      </c>
      <c r="B297" s="16" t="s">
        <v>404</v>
      </c>
      <c r="C297" s="16" t="s">
        <v>109</v>
      </c>
      <c r="D297" s="32"/>
      <c r="E297" s="17">
        <v>36</v>
      </c>
      <c r="F297" s="17" t="s">
        <v>21</v>
      </c>
      <c r="G297" s="27">
        <v>0</v>
      </c>
      <c r="H297" s="22"/>
      <c r="I297" s="23"/>
      <c r="J297" s="11">
        <f>($J$4*(IF(H297=1,5,IF(H297=2,3,IF(H297=3,1.8,IF(H297=5,1.08,IF(H297=9,0.75,IF(H297=17,0.53,IF(H297=33,0.37,IF(H297&gt;=65,0.26,0))))))))))+(I297*1*$J$4)</f>
        <v>0</v>
      </c>
      <c r="K297" s="38"/>
      <c r="L297" s="39"/>
      <c r="M297" s="40">
        <f>($M$4*(IF(K297=1,5,IF(K297=2,3,IF(K297=3,1.8,IF(K297=5,1.08,IF(K297=9,0.75,IF(K297=17,0.53,IF(K297=33,0.37,IF(K297&gt;=65,0.26,0))))))))))+(L297*1*$M$4)</f>
        <v>0</v>
      </c>
      <c r="N297" s="22">
        <v>5</v>
      </c>
      <c r="O297" s="23">
        <v>1</v>
      </c>
      <c r="P297" s="11">
        <f>($P$4*(IF(N297=1,5,IF(N297=2,3,IF(N297=3,1.8,IF(N297=5,1.08,IF(N297=9,0.75,IF(N297=17,0.53,IF(N297=33,0.37,IF(N297&gt;=65,0.26,0))))))))))+(O297*1*$P$4)</f>
        <v>2.08</v>
      </c>
      <c r="Q297" s="38"/>
      <c r="R297" s="39"/>
      <c r="S297" s="40">
        <f>($S$4*(IF(Q297=1,5,IF(Q297=2,3,IF(Q297=3,1.8,IF(Q297=5,1.08,IF(Q297=9,0.75,IF(Q297=17,0.53,IF(Q297=33,0.37,IF(Q297&gt;=65,0.26,0))))))))))+(R297*1*$S$4)</f>
        <v>0</v>
      </c>
      <c r="T297" s="22"/>
      <c r="U297" s="23"/>
      <c r="V297" s="11">
        <f>($V$4*(IF(T297=1,5,IF(T297=2,3,IF(T297=3,1.8,IF(T297=5,1.08,IF(T297=9,0.75,IF(T297=17,0.53,IF(T297=33,0.37,IF(T297&gt;=65,0.26,0))))))))))+(U297*1*$V$4)</f>
        <v>0</v>
      </c>
      <c r="W297" s="38"/>
      <c r="X297" s="39"/>
      <c r="Y297" s="40">
        <f>($Y$4*(IF(W297=1,5,IF(W297=2,3,IF(W297=3,1.8,IF(W297=5,1.08,IF(W297=9,0.75,IF(W297=17,0.53,IF(W297=33,0.37,IF(W297&gt;=65,0.26,0))))))))))+(X297*1*$Y$4)</f>
        <v>0</v>
      </c>
      <c r="Z297" s="27">
        <f>J297+G297+M297+P297+S297+V297+Y297</f>
        <v>2.08</v>
      </c>
    </row>
    <row r="298" spans="1:26" x14ac:dyDescent="0.15">
      <c r="A298" s="15">
        <v>293</v>
      </c>
      <c r="B298" s="16" t="s">
        <v>378</v>
      </c>
      <c r="C298" s="16" t="s">
        <v>81</v>
      </c>
      <c r="D298" s="32"/>
      <c r="E298" s="17">
        <v>-40</v>
      </c>
      <c r="F298" s="17" t="s">
        <v>21</v>
      </c>
      <c r="G298" s="27">
        <v>0</v>
      </c>
      <c r="H298" s="22"/>
      <c r="I298" s="23"/>
      <c r="J298" s="11">
        <f>($J$4*(IF(H298=1,5,IF(H298=2,3,IF(H298=3,1.8,IF(H298=5,1.08,IF(H298=9,0.75,IF(H298=17,0.53,IF(H298=33,0.37,IF(H298&gt;=65,0.26,0))))))))))+(I298*1*$J$4)</f>
        <v>0</v>
      </c>
      <c r="K298" s="38"/>
      <c r="L298" s="39"/>
      <c r="M298" s="40">
        <f>($M$4*(IF(K298=1,5,IF(K298=2,3,IF(K298=3,1.8,IF(K298=5,1.08,IF(K298=9,0.75,IF(K298=17,0.53,IF(K298=33,0.37,IF(K298&gt;=65,0.26,0))))))))))+(L298*1*$M$4)</f>
        <v>0</v>
      </c>
      <c r="N298" s="22">
        <v>5</v>
      </c>
      <c r="O298" s="23">
        <v>1</v>
      </c>
      <c r="P298" s="11">
        <f>($P$4*(IF(N298=1,5,IF(N298=2,3,IF(N298=3,1.8,IF(N298=5,1.08,IF(N298=9,0.75,IF(N298=17,0.53,IF(N298=33,0.37,IF(N298&gt;=65,0.26,0))))))))))+(O298*1*$P$4)</f>
        <v>2.08</v>
      </c>
      <c r="Q298" s="38"/>
      <c r="R298" s="39"/>
      <c r="S298" s="40">
        <f>($S$4*(IF(Q298=1,5,IF(Q298=2,3,IF(Q298=3,1.8,IF(Q298=5,1.08,IF(Q298=9,0.75,IF(Q298=17,0.53,IF(Q298=33,0.37,IF(Q298&gt;=65,0.26,0))))))))))+(R298*1*$S$4)</f>
        <v>0</v>
      </c>
      <c r="T298" s="22"/>
      <c r="U298" s="23"/>
      <c r="V298" s="11">
        <f>($V$4*(IF(T298=1,5,IF(T298=2,3,IF(T298=3,1.8,IF(T298=5,1.08,IF(T298=9,0.75,IF(T298=17,0.53,IF(T298=33,0.37,IF(T298&gt;=65,0.26,0))))))))))+(U298*1*$V$4)</f>
        <v>0</v>
      </c>
      <c r="W298" s="38"/>
      <c r="X298" s="39"/>
      <c r="Y298" s="40">
        <f>($Y$4*(IF(W298=1,5,IF(W298=2,3,IF(W298=3,1.8,IF(W298=5,1.08,IF(W298=9,0.75,IF(W298=17,0.53,IF(W298=33,0.37,IF(W298&gt;=65,0.26,0))))))))))+(X298*1*$Y$4)</f>
        <v>0</v>
      </c>
      <c r="Z298" s="27">
        <f>J298+G298+M298+P298+S298+V298+Y298</f>
        <v>2.08</v>
      </c>
    </row>
    <row r="299" spans="1:26" x14ac:dyDescent="0.15">
      <c r="A299" s="15">
        <v>294</v>
      </c>
      <c r="B299" s="16" t="s">
        <v>463</v>
      </c>
      <c r="C299" s="16" t="s">
        <v>28</v>
      </c>
      <c r="D299" s="32"/>
      <c r="E299" s="17">
        <v>-36</v>
      </c>
      <c r="F299" s="17" t="s">
        <v>21</v>
      </c>
      <c r="G299" s="27">
        <v>0</v>
      </c>
      <c r="H299" s="22"/>
      <c r="I299" s="23"/>
      <c r="J299" s="11">
        <f>($J$4*(IF(H299=1,5,IF(H299=2,3,IF(H299=3,1.8,IF(H299=5,1.08,IF(H299=9,0.75,IF(H299=17,0.53,IF(H299=33,0.37,IF(H299&gt;=65,0.26,0))))))))))+(I299*1*$J$4)</f>
        <v>0</v>
      </c>
      <c r="K299" s="38"/>
      <c r="L299" s="39"/>
      <c r="M299" s="40">
        <f>($M$4*(IF(K299=1,5,IF(K299=2,3,IF(K299=3,1.8,IF(K299=5,1.08,IF(K299=9,0.75,IF(K299=17,0.53,IF(K299=33,0.37,IF(K299&gt;=65,0.26,0))))))))))+(L299*1*$M$4)</f>
        <v>0</v>
      </c>
      <c r="N299" s="22"/>
      <c r="O299" s="23"/>
      <c r="P299" s="11">
        <f>($P$4*(IF(N299=1,5,IF(N299=2,3,IF(N299=3,1.8,IF(N299=5,1.08,IF(N299=9,0.75,IF(N299=17,0.53,IF(N299=33,0.37,IF(N299&gt;=65,0.26,0))))))))))+(O299*1*$P$4)</f>
        <v>0</v>
      </c>
      <c r="Q299" s="38">
        <v>5</v>
      </c>
      <c r="R299" s="39">
        <v>1</v>
      </c>
      <c r="S299" s="40">
        <f>($S$4*(IF(Q299=1,5,IF(Q299=2,3,IF(Q299=3,1.8,IF(Q299=5,1.08,IF(Q299=9,0.75,IF(Q299=17,0.53,IF(Q299=33,0.37,IF(Q299&gt;=65,0.26,0))))))))))+(R299*1*$S$4)</f>
        <v>2.08</v>
      </c>
      <c r="T299" s="22"/>
      <c r="U299" s="23"/>
      <c r="V299" s="11">
        <f>($V$4*(IF(T299=1,5,IF(T299=2,3,IF(T299=3,1.8,IF(T299=5,1.08,IF(T299=9,0.75,IF(T299=17,0.53,IF(T299=33,0.37,IF(T299&gt;=65,0.26,0))))))))))+(U299*1*$V$4)</f>
        <v>0</v>
      </c>
      <c r="W299" s="38"/>
      <c r="X299" s="39"/>
      <c r="Y299" s="40">
        <f>($Y$4*(IF(W299=1,5,IF(W299=2,3,IF(W299=3,1.8,IF(W299=5,1.08,IF(W299=9,0.75,IF(W299=17,0.53,IF(W299=33,0.37,IF(W299&gt;=65,0.26,0))))))))))+(X299*1*$Y$4)</f>
        <v>0</v>
      </c>
      <c r="Z299" s="27">
        <f>J299+G299+M299+P299+S299+V299+Y299</f>
        <v>2.08</v>
      </c>
    </row>
    <row r="300" spans="1:26" x14ac:dyDescent="0.15">
      <c r="A300" s="15">
        <v>295</v>
      </c>
      <c r="B300" s="16" t="s">
        <v>514</v>
      </c>
      <c r="C300" s="16" t="s">
        <v>147</v>
      </c>
      <c r="D300" s="32">
        <v>2007</v>
      </c>
      <c r="E300" s="17">
        <v>-36</v>
      </c>
      <c r="F300" s="17" t="s">
        <v>22</v>
      </c>
      <c r="G300" s="27">
        <v>0</v>
      </c>
      <c r="H300" s="22"/>
      <c r="I300" s="23"/>
      <c r="J300" s="11">
        <f>($J$4*(IF(H300=1,5,IF(H300=2,3,IF(H300=3,1.8,IF(H300=5,1.08,IF(H300=9,0.75,IF(H300=17,0.53,IF(H300=33,0.37,IF(H300&gt;=65,0.26,0))))))))))+(I300*1*$J$4)</f>
        <v>0</v>
      </c>
      <c r="K300" s="38"/>
      <c r="L300" s="39"/>
      <c r="M300" s="40">
        <f>($M$4*(IF(K300=1,5,IF(K300=2,3,IF(K300=3,1.8,IF(K300=5,1.08,IF(K300=9,0.75,IF(K300=17,0.53,IF(K300=33,0.37,IF(K300&gt;=65,0.26,0))))))))))+(L300*1*$M$4)</f>
        <v>0</v>
      </c>
      <c r="N300" s="22"/>
      <c r="O300" s="23"/>
      <c r="P300" s="11">
        <f>($P$4*(IF(N300=1,5,IF(N300=2,3,IF(N300=3,1.8,IF(N300=5,1.08,IF(N300=9,0.75,IF(N300=17,0.53,IF(N300=33,0.37,IF(N300&gt;=65,0.26,0))))))))))+(O300*1*$P$4)</f>
        <v>0</v>
      </c>
      <c r="Q300" s="38">
        <v>5</v>
      </c>
      <c r="R300" s="39">
        <v>1</v>
      </c>
      <c r="S300" s="40">
        <f>($S$4*(IF(Q300=1,5,IF(Q300=2,3,IF(Q300=3,1.8,IF(Q300=5,1.08,IF(Q300=9,0.75,IF(Q300=17,0.53,IF(Q300=33,0.37,IF(Q300&gt;=65,0.26,0))))))))))+(R300*1*$S$4)</f>
        <v>2.08</v>
      </c>
      <c r="T300" s="22"/>
      <c r="U300" s="23"/>
      <c r="V300" s="11">
        <f>($V$4*(IF(T300=1,5,IF(T300=2,3,IF(T300=3,1.8,IF(T300=5,1.08,IF(T300=9,0.75,IF(T300=17,0.53,IF(T300=33,0.37,IF(T300&gt;=65,0.26,0))))))))))+(U300*1*$V$4)</f>
        <v>0</v>
      </c>
      <c r="W300" s="38"/>
      <c r="X300" s="39"/>
      <c r="Y300" s="40">
        <f>($Y$4*(IF(W300=1,5,IF(W300=2,3,IF(W300=3,1.8,IF(W300=5,1.08,IF(W300=9,0.75,IF(W300=17,0.53,IF(W300=33,0.37,IF(W300&gt;=65,0.26,0))))))))))+(X300*1*$Y$4)</f>
        <v>0</v>
      </c>
      <c r="Z300" s="27">
        <f>J300+G300+M300+P300+S300+V300+Y300</f>
        <v>2.08</v>
      </c>
    </row>
    <row r="301" spans="1:26" x14ac:dyDescent="0.15">
      <c r="A301" s="15">
        <v>296</v>
      </c>
      <c r="B301" s="16" t="s">
        <v>435</v>
      </c>
      <c r="C301" s="16" t="s">
        <v>366</v>
      </c>
      <c r="D301" s="32"/>
      <c r="E301" s="17">
        <v>-40</v>
      </c>
      <c r="F301" s="17" t="s">
        <v>22</v>
      </c>
      <c r="G301" s="27">
        <v>0</v>
      </c>
      <c r="H301" s="22"/>
      <c r="I301" s="23"/>
      <c r="J301" s="11">
        <f>($J$4*(IF(H301=1,5,IF(H301=2,3,IF(H301=3,1.8,IF(H301=5,1.08,IF(H301=9,0.75,IF(H301=17,0.53,IF(H301=33,0.37,IF(H301&gt;=65,0.26,0))))))))))+(I301*1*$J$4)</f>
        <v>0</v>
      </c>
      <c r="K301" s="38"/>
      <c r="L301" s="39"/>
      <c r="M301" s="40">
        <f>($M$4*(IF(K301=1,5,IF(K301=2,3,IF(K301=3,1.8,IF(K301=5,1.08,IF(K301=9,0.75,IF(K301=17,0.53,IF(K301=33,0.37,IF(K301&gt;=65,0.26,0))))))))))+(L301*1*$M$4)</f>
        <v>0</v>
      </c>
      <c r="N301" s="22">
        <v>5</v>
      </c>
      <c r="O301" s="23">
        <v>1</v>
      </c>
      <c r="P301" s="11">
        <f>($P$4*(IF(N301=1,5,IF(N301=2,3,IF(N301=3,1.8,IF(N301=5,1.08,IF(N301=9,0.75,IF(N301=17,0.53,IF(N301=33,0.37,IF(N301&gt;=65,0.26,0))))))))))+(O301*1*$P$4)</f>
        <v>2.08</v>
      </c>
      <c r="Q301" s="38"/>
      <c r="R301" s="39"/>
      <c r="S301" s="40">
        <f>($S$4*(IF(Q301=1,5,IF(Q301=2,3,IF(Q301=3,1.8,IF(Q301=5,1.08,IF(Q301=9,0.75,IF(Q301=17,0.53,IF(Q301=33,0.37,IF(Q301&gt;=65,0.26,0))))))))))+(R301*1*$S$4)</f>
        <v>0</v>
      </c>
      <c r="T301" s="22"/>
      <c r="U301" s="23"/>
      <c r="V301" s="11">
        <f>($V$4*(IF(T301=1,5,IF(T301=2,3,IF(T301=3,1.8,IF(T301=5,1.08,IF(T301=9,0.75,IF(T301=17,0.53,IF(T301=33,0.37,IF(T301&gt;=65,0.26,0))))))))))+(U301*1*$V$4)</f>
        <v>0</v>
      </c>
      <c r="W301" s="38"/>
      <c r="X301" s="39"/>
      <c r="Y301" s="40">
        <f>($Y$4*(IF(W301=1,5,IF(W301=2,3,IF(W301=3,1.8,IF(W301=5,1.08,IF(W301=9,0.75,IF(W301=17,0.53,IF(W301=33,0.37,IF(W301&gt;=65,0.26,0))))))))))+(X301*1*$Y$4)</f>
        <v>0</v>
      </c>
      <c r="Z301" s="27">
        <f>J301+G301+M301+P301+S301+V301+Y301</f>
        <v>2.08</v>
      </c>
    </row>
    <row r="302" spans="1:26" x14ac:dyDescent="0.15">
      <c r="A302" s="15">
        <v>297</v>
      </c>
      <c r="B302" s="16" t="s">
        <v>313</v>
      </c>
      <c r="C302" s="16" t="s">
        <v>39</v>
      </c>
      <c r="D302" s="32"/>
      <c r="E302" s="17">
        <v>-33</v>
      </c>
      <c r="F302" s="42" t="s">
        <v>21</v>
      </c>
      <c r="G302" s="27">
        <v>0</v>
      </c>
      <c r="H302" s="22"/>
      <c r="I302" s="23"/>
      <c r="J302" s="11">
        <f>($J$4*(IF(H302=1,5,IF(H302=2,3,IF(H302=3,1.8,IF(H302=5,1.08,IF(H302=9,0.75,IF(H302=17,0.53,IF(H302=33,0.37,IF(H302&gt;=65,0.26,0))))))))))+(I302*1*$J$4)</f>
        <v>0</v>
      </c>
      <c r="K302" s="38">
        <v>9</v>
      </c>
      <c r="L302" s="39">
        <v>0</v>
      </c>
      <c r="M302" s="40">
        <f>($M$4*(IF(K302=1,5,IF(K302=2,3,IF(K302=3,1.8,IF(K302=5,1.08,IF(K302=9,0.75,IF(K302=17,0.53,IF(K302=33,0.37,IF(K302&gt;=65,0.26,0))))))))))+(L302*1*$M$4)</f>
        <v>1.5</v>
      </c>
      <c r="N302" s="22">
        <v>17</v>
      </c>
      <c r="O302" s="23">
        <v>0</v>
      </c>
      <c r="P302" s="11">
        <f>($P$4*(IF(N302=1,5,IF(N302=2,3,IF(N302=3,1.8,IF(N302=5,1.08,IF(N302=9,0.75,IF(N302=17,0.53,IF(N302=33,0.37,IF(N302&gt;=65,0.26,0))))))))))+(O302*1*$P$4)</f>
        <v>0.53</v>
      </c>
      <c r="Q302" s="38"/>
      <c r="R302" s="39"/>
      <c r="S302" s="40">
        <f>($S$4*(IF(Q302=1,5,IF(Q302=2,3,IF(Q302=3,1.8,IF(Q302=5,1.08,IF(Q302=9,0.75,IF(Q302=17,0.53,IF(Q302=33,0.37,IF(Q302&gt;=65,0.26,0))))))))))+(R302*1*$S$4)</f>
        <v>0</v>
      </c>
      <c r="T302" s="22"/>
      <c r="U302" s="23"/>
      <c r="V302" s="11">
        <f>($V$4*(IF(T302=1,5,IF(T302=2,3,IF(T302=3,1.8,IF(T302=5,1.08,IF(T302=9,0.75,IF(T302=17,0.53,IF(T302=33,0.37,IF(T302&gt;=65,0.26,0))))))))))+(U302*1*$V$4)</f>
        <v>0</v>
      </c>
      <c r="W302" s="38"/>
      <c r="X302" s="39"/>
      <c r="Y302" s="40">
        <f>($Y$4*(IF(W302=1,5,IF(W302=2,3,IF(W302=3,1.8,IF(W302=5,1.08,IF(W302=9,0.75,IF(W302=17,0.53,IF(W302=33,0.37,IF(W302&gt;=65,0.26,0))))))))))+(X302*1*$Y$4)</f>
        <v>0</v>
      </c>
      <c r="Z302" s="27">
        <f>J302+G302+M302+P302+S302+V302+Y302</f>
        <v>2.0300000000000002</v>
      </c>
    </row>
    <row r="303" spans="1:26" x14ac:dyDescent="0.15">
      <c r="A303" s="15">
        <v>298</v>
      </c>
      <c r="B303" s="16" t="s">
        <v>312</v>
      </c>
      <c r="C303" s="16" t="s">
        <v>56</v>
      </c>
      <c r="D303" s="32"/>
      <c r="E303" s="17">
        <v>-33</v>
      </c>
      <c r="F303" s="42" t="s">
        <v>21</v>
      </c>
      <c r="G303" s="27">
        <v>0</v>
      </c>
      <c r="H303" s="22"/>
      <c r="I303" s="23"/>
      <c r="J303" s="11">
        <f>($J$4*(IF(H303=1,5,IF(H303=2,3,IF(H303=3,1.8,IF(H303=5,1.08,IF(H303=9,0.75,IF(H303=17,0.53,IF(H303=33,0.37,IF(H303&gt;=65,0.26,0))))))))))+(I303*1*$J$4)</f>
        <v>0</v>
      </c>
      <c r="K303" s="38">
        <v>9</v>
      </c>
      <c r="L303" s="39">
        <v>0</v>
      </c>
      <c r="M303" s="40">
        <f>($M$4*(IF(K303=1,5,IF(K303=2,3,IF(K303=3,1.8,IF(K303=5,1.08,IF(K303=9,0.75,IF(K303=17,0.53,IF(K303=33,0.37,IF(K303&gt;=65,0.26,0))))))))))+(L303*1*$M$4)</f>
        <v>1.5</v>
      </c>
      <c r="N303" s="22">
        <v>17</v>
      </c>
      <c r="O303" s="23">
        <v>0</v>
      </c>
      <c r="P303" s="11">
        <f>($P$4*(IF(N303=1,5,IF(N303=2,3,IF(N303=3,1.8,IF(N303=5,1.08,IF(N303=9,0.75,IF(N303=17,0.53,IF(N303=33,0.37,IF(N303&gt;=65,0.26,0))))))))))+(O303*1*$P$4)</f>
        <v>0.53</v>
      </c>
      <c r="Q303" s="38"/>
      <c r="R303" s="39"/>
      <c r="S303" s="40">
        <f>($S$4*(IF(Q303=1,5,IF(Q303=2,3,IF(Q303=3,1.8,IF(Q303=5,1.08,IF(Q303=9,0.75,IF(Q303=17,0.53,IF(Q303=33,0.37,IF(Q303&gt;=65,0.26,0))))))))))+(R303*1*$S$4)</f>
        <v>0</v>
      </c>
      <c r="T303" s="22"/>
      <c r="U303" s="23"/>
      <c r="V303" s="11">
        <f>($V$4*(IF(T303=1,5,IF(T303=2,3,IF(T303=3,1.8,IF(T303=5,1.08,IF(T303=9,0.75,IF(T303=17,0.53,IF(T303=33,0.37,IF(T303&gt;=65,0.26,0))))))))))+(U303*1*$V$4)</f>
        <v>0</v>
      </c>
      <c r="W303" s="38"/>
      <c r="X303" s="39"/>
      <c r="Y303" s="40">
        <f>($Y$4*(IF(W303=1,5,IF(W303=2,3,IF(W303=3,1.8,IF(W303=5,1.08,IF(W303=9,0.75,IF(W303=17,0.53,IF(W303=33,0.37,IF(W303&gt;=65,0.26,0))))))))))+(X303*1*$Y$4)</f>
        <v>0</v>
      </c>
      <c r="Z303" s="27">
        <f>J303+G303+M303+P303+S303+V303+Y303</f>
        <v>2.0300000000000002</v>
      </c>
    </row>
    <row r="304" spans="1:26" x14ac:dyDescent="0.15">
      <c r="A304" s="15">
        <v>299</v>
      </c>
      <c r="B304" s="16" t="s">
        <v>84</v>
      </c>
      <c r="C304" s="16" t="s">
        <v>37</v>
      </c>
      <c r="D304" s="32">
        <v>2007</v>
      </c>
      <c r="E304" s="17">
        <v>-30</v>
      </c>
      <c r="F304" s="17" t="s">
        <v>21</v>
      </c>
      <c r="G304" s="27">
        <v>1.9600000000000002</v>
      </c>
      <c r="H304" s="22"/>
      <c r="I304" s="23"/>
      <c r="J304" s="11">
        <f>($J$4*(IF(H304=1,5,IF(H304=2,3,IF(H304=3,1.8,IF(H304=5,1.08,IF(H304=9,0.75,IF(H304=17,0.53,IF(H304=33,0.37,IF(H304&gt;=65,0.26,0))))))))))+(I304*1*$J$4)</f>
        <v>0</v>
      </c>
      <c r="K304" s="38"/>
      <c r="L304" s="39"/>
      <c r="M304" s="40">
        <f>($M$4*(IF(K304=1,5,IF(K304=2,3,IF(K304=3,1.8,IF(K304=5,1.08,IF(K304=9,0.75,IF(K304=17,0.53,IF(K304=33,0.37,IF(K304&gt;=65,0.26,0))))))))))+(L304*1*$M$4)</f>
        <v>0</v>
      </c>
      <c r="N304" s="22"/>
      <c r="O304" s="23"/>
      <c r="P304" s="11">
        <f>($P$4*(IF(N304=1,5,IF(N304=2,3,IF(N304=3,1.8,IF(N304=5,1.08,IF(N304=9,0.75,IF(N304=17,0.53,IF(N304=33,0.37,IF(N304&gt;=65,0.26,0))))))))))+(O304*1*$P$4)</f>
        <v>0</v>
      </c>
      <c r="Q304" s="38"/>
      <c r="R304" s="39"/>
      <c r="S304" s="40">
        <f>($S$4*(IF(Q304=1,5,IF(Q304=2,3,IF(Q304=3,1.8,IF(Q304=5,1.08,IF(Q304=9,0.75,IF(Q304=17,0.53,IF(Q304=33,0.37,IF(Q304&gt;=65,0.26,0))))))))))+(R304*1*$S$4)</f>
        <v>0</v>
      </c>
      <c r="T304" s="22"/>
      <c r="U304" s="23"/>
      <c r="V304" s="11">
        <f>($V$4*(IF(T304=1,5,IF(T304=2,3,IF(T304=3,1.8,IF(T304=5,1.08,IF(T304=9,0.75,IF(T304=17,0.53,IF(T304=33,0.37,IF(T304&gt;=65,0.26,0))))))))))+(U304*1*$V$4)</f>
        <v>0</v>
      </c>
      <c r="W304" s="38"/>
      <c r="X304" s="39"/>
      <c r="Y304" s="40">
        <f>($Y$4*(IF(W304=1,5,IF(W304=2,3,IF(W304=3,1.8,IF(W304=5,1.08,IF(W304=9,0.75,IF(W304=17,0.53,IF(W304=33,0.37,IF(W304&gt;=65,0.26,0))))))))))+(X304*1*$Y$4)</f>
        <v>0</v>
      </c>
      <c r="Z304" s="27">
        <f>J304+G304+M304+P304+S304+V304+Y304</f>
        <v>1.9600000000000002</v>
      </c>
    </row>
    <row r="305" spans="1:26" ht="13" customHeight="1" x14ac:dyDescent="0.15">
      <c r="A305" s="15">
        <v>300</v>
      </c>
      <c r="B305" s="16" t="s">
        <v>322</v>
      </c>
      <c r="C305" s="16" t="s">
        <v>37</v>
      </c>
      <c r="D305" s="32">
        <v>2007</v>
      </c>
      <c r="E305" s="17">
        <v>-40</v>
      </c>
      <c r="F305" s="17" t="s">
        <v>21</v>
      </c>
      <c r="G305" s="27">
        <v>0.38800000000000001</v>
      </c>
      <c r="H305" s="22">
        <v>9</v>
      </c>
      <c r="I305" s="23">
        <v>0</v>
      </c>
      <c r="J305" s="11">
        <f>($J$4*(IF(H305=1,5,IF(H305=2,3,IF(H305=3,1.8,IF(H305=5,1.08,IF(H305=9,0.75,IF(H305=17,0.53,IF(H305=33,0.37,IF(H305&gt;=65,0.26,0))))))))))+(I305*1*$J$4)</f>
        <v>1.5</v>
      </c>
      <c r="K305" s="38"/>
      <c r="L305" s="39"/>
      <c r="M305" s="40">
        <f>($M$4*(IF(K305=1,5,IF(K305=2,3,IF(K305=3,1.8,IF(K305=5,1.08,IF(K305=9,0.75,IF(K305=17,0.53,IF(K305=33,0.37,IF(K305&gt;=65,0.26,0))))))))))+(L305*1*$M$4)</f>
        <v>0</v>
      </c>
      <c r="N305" s="22"/>
      <c r="O305" s="23"/>
      <c r="P305" s="11">
        <f>($P$4*(IF(N305=1,5,IF(N305=2,3,IF(N305=3,1.8,IF(N305=5,1.08,IF(N305=9,0.75,IF(N305=17,0.53,IF(N305=33,0.37,IF(N305&gt;=65,0.26,0))))))))))+(O305*1*$P$4)</f>
        <v>0</v>
      </c>
      <c r="Q305" s="38"/>
      <c r="R305" s="39"/>
      <c r="S305" s="40">
        <f>($S$4*(IF(Q305=1,5,IF(Q305=2,3,IF(Q305=3,1.8,IF(Q305=5,1.08,IF(Q305=9,0.75,IF(Q305=17,0.53,IF(Q305=33,0.37,IF(Q305&gt;=65,0.26,0))))))))))+(R305*1*$S$4)</f>
        <v>0</v>
      </c>
      <c r="T305" s="22"/>
      <c r="U305" s="23"/>
      <c r="V305" s="11">
        <f>($V$4*(IF(T305=1,5,IF(T305=2,3,IF(T305=3,1.8,IF(T305=5,1.08,IF(T305=9,0.75,IF(T305=17,0.53,IF(T305=33,0.37,IF(T305&gt;=65,0.26,0))))))))))+(U305*1*$V$4)</f>
        <v>0</v>
      </c>
      <c r="W305" s="38"/>
      <c r="X305" s="39"/>
      <c r="Y305" s="40">
        <f>($Y$4*(IF(W305=1,5,IF(W305=2,3,IF(W305=3,1.8,IF(W305=5,1.08,IF(W305=9,0.75,IF(W305=17,0.53,IF(W305=33,0.37,IF(W305&gt;=65,0.26,0))))))))))+(X305*1*$Y$4)</f>
        <v>0</v>
      </c>
      <c r="Z305" s="27">
        <f>J305+G305+M305+P305+S305+V305+Y305</f>
        <v>1.8879999999999999</v>
      </c>
    </row>
    <row r="306" spans="1:26" ht="13" customHeight="1" x14ac:dyDescent="0.15">
      <c r="A306" s="15">
        <v>301</v>
      </c>
      <c r="B306" s="16" t="s">
        <v>480</v>
      </c>
      <c r="C306" s="16" t="s">
        <v>466</v>
      </c>
      <c r="D306" s="32"/>
      <c r="E306" s="17">
        <v>-30</v>
      </c>
      <c r="F306" s="42" t="s">
        <v>21</v>
      </c>
      <c r="G306" s="27">
        <v>0</v>
      </c>
      <c r="H306" s="22"/>
      <c r="I306" s="23"/>
      <c r="J306" s="11">
        <f>($J$4*(IF(H306=1,5,IF(H306=2,3,IF(H306=3,1.8,IF(H306=5,1.08,IF(H306=9,0.75,IF(H306=17,0.53,IF(H306=33,0.37,IF(H306&gt;=65,0.26,0))))))))))+(I306*1*$J$4)</f>
        <v>0</v>
      </c>
      <c r="K306" s="38"/>
      <c r="L306" s="39"/>
      <c r="M306" s="40">
        <f>($M$4*(IF(K306=1,5,IF(K306=2,3,IF(K306=3,1.8,IF(K306=5,1.08,IF(K306=9,0.75,IF(K306=17,0.53,IF(K306=33,0.37,IF(K306&gt;=65,0.26,0))))))))))+(L306*1*$M$4)</f>
        <v>0</v>
      </c>
      <c r="N306" s="22"/>
      <c r="O306" s="23"/>
      <c r="P306" s="11">
        <f>($P$4*(IF(N306=1,5,IF(N306=2,3,IF(N306=3,1.8,IF(N306=5,1.08,IF(N306=9,0.75,IF(N306=17,0.53,IF(N306=33,0.37,IF(N306&gt;=65,0.26,0))))))))))+(O306*1*$P$4)</f>
        <v>0</v>
      </c>
      <c r="Q306" s="38">
        <v>9</v>
      </c>
      <c r="R306" s="39">
        <v>0</v>
      </c>
      <c r="S306" s="40">
        <f>($S$4*(IF(Q306=1,5,IF(Q306=2,3,IF(Q306=3,1.8,IF(Q306=5,1.08,IF(Q306=9,0.75,IF(Q306=17,0.53,IF(Q306=33,0.37,IF(Q306&gt;=65,0.26,0))))))))))+(R306*1*$S$4)</f>
        <v>0.75</v>
      </c>
      <c r="T306" s="22"/>
      <c r="U306" s="23"/>
      <c r="V306" s="11">
        <f>($V$4*(IF(T306=1,5,IF(T306=2,3,IF(T306=3,1.8,IF(T306=5,1.08,IF(T306=9,0.75,IF(T306=17,0.53,IF(T306=33,0.37,IF(T306&gt;=65,0.26,0))))))))))+(U306*1*$V$4)</f>
        <v>0</v>
      </c>
      <c r="W306" s="38">
        <v>5</v>
      </c>
      <c r="X306" s="39">
        <v>0</v>
      </c>
      <c r="Y306" s="40">
        <f>($Y$4*(IF(W306=1,5,IF(W306=2,3,IF(W306=3,1.8,IF(W306=5,1.08,IF(W306=9,0.75,IF(W306=17,0.53,IF(W306=33,0.37,IF(W306&gt;=65,0.26,0))))))))))+(X306*1*$Y$4)</f>
        <v>1.08</v>
      </c>
      <c r="Z306" s="27">
        <f>J306+G306+M306+P306+S306+V306+Y306</f>
        <v>1.83</v>
      </c>
    </row>
    <row r="307" spans="1:26" ht="13" customHeight="1" x14ac:dyDescent="0.15">
      <c r="A307" s="15">
        <v>302</v>
      </c>
      <c r="B307" s="16" t="s">
        <v>162</v>
      </c>
      <c r="C307" s="16" t="s">
        <v>40</v>
      </c>
      <c r="D307" s="32"/>
      <c r="E307" s="17">
        <v>-33</v>
      </c>
      <c r="F307" s="17" t="s">
        <v>22</v>
      </c>
      <c r="G307" s="27">
        <v>1.8160000000000001</v>
      </c>
      <c r="H307" s="22"/>
      <c r="I307" s="23"/>
      <c r="J307" s="11">
        <f>($J$4*(IF(H307=1,5,IF(H307=2,3,IF(H307=3,1.8,IF(H307=5,1.08,IF(H307=9,0.75,IF(H307=17,0.53,IF(H307=33,0.37,IF(H307&gt;=65,0.26,0))))))))))+(I307*1*$J$4)</f>
        <v>0</v>
      </c>
      <c r="K307" s="38"/>
      <c r="L307" s="39"/>
      <c r="M307" s="40">
        <f>($M$4*(IF(K307=1,5,IF(K307=2,3,IF(K307=3,1.8,IF(K307=5,1.08,IF(K307=9,0.75,IF(K307=17,0.53,IF(K307=33,0.37,IF(K307&gt;=65,0.26,0))))))))))+(L307*1*$M$4)</f>
        <v>0</v>
      </c>
      <c r="N307" s="22"/>
      <c r="O307" s="23"/>
      <c r="P307" s="11">
        <f>($P$4*(IF(N307=1,5,IF(N307=2,3,IF(N307=3,1.8,IF(N307=5,1.08,IF(N307=9,0.75,IF(N307=17,0.53,IF(N307=33,0.37,IF(N307&gt;=65,0.26,0))))))))))+(O307*1*$P$4)</f>
        <v>0</v>
      </c>
      <c r="Q307" s="38"/>
      <c r="R307" s="39"/>
      <c r="S307" s="40">
        <f>($S$4*(IF(Q307=1,5,IF(Q307=2,3,IF(Q307=3,1.8,IF(Q307=5,1.08,IF(Q307=9,0.75,IF(Q307=17,0.53,IF(Q307=33,0.37,IF(Q307&gt;=65,0.26,0))))))))))+(R307*1*$S$4)</f>
        <v>0</v>
      </c>
      <c r="T307" s="22"/>
      <c r="U307" s="23"/>
      <c r="V307" s="11">
        <f>($V$4*(IF(T307=1,5,IF(T307=2,3,IF(T307=3,1.8,IF(T307=5,1.08,IF(T307=9,0.75,IF(T307=17,0.53,IF(T307=33,0.37,IF(T307&gt;=65,0.26,0))))))))))+(U307*1*$V$4)</f>
        <v>0</v>
      </c>
      <c r="W307" s="38"/>
      <c r="X307" s="39"/>
      <c r="Y307" s="40">
        <f>($Y$4*(IF(W307=1,5,IF(W307=2,3,IF(W307=3,1.8,IF(W307=5,1.08,IF(W307=9,0.75,IF(W307=17,0.53,IF(W307=33,0.37,IF(W307&gt;=65,0.26,0))))))))))+(X307*1*$Y$4)</f>
        <v>0</v>
      </c>
      <c r="Z307" s="27">
        <f>J307+G307+M307+P307+S307+V307+Y307</f>
        <v>1.8160000000000001</v>
      </c>
    </row>
    <row r="308" spans="1:26" ht="13" customHeight="1" x14ac:dyDescent="0.15">
      <c r="A308" s="15">
        <v>303</v>
      </c>
      <c r="B308" s="16" t="s">
        <v>178</v>
      </c>
      <c r="C308" s="16" t="s">
        <v>62</v>
      </c>
      <c r="D308" s="32">
        <v>2007</v>
      </c>
      <c r="E308" s="17">
        <v>-30</v>
      </c>
      <c r="F308" s="17" t="s">
        <v>21</v>
      </c>
      <c r="G308" s="27">
        <v>0.31600000000000006</v>
      </c>
      <c r="H308" s="22"/>
      <c r="I308" s="23"/>
      <c r="J308" s="11">
        <f>($J$4*(IF(H308=1,5,IF(H308=2,3,IF(H308=3,1.8,IF(H308=5,1.08,IF(H308=9,0.75,IF(H308=17,0.53,IF(H308=33,0.37,IF(H308&gt;=65,0.26,0))))))))))+(I308*1*$J$4)</f>
        <v>0</v>
      </c>
      <c r="K308" s="38">
        <v>9</v>
      </c>
      <c r="L308" s="39">
        <v>0</v>
      </c>
      <c r="M308" s="40">
        <f>($M$4*(IF(K308=1,5,IF(K308=2,3,IF(K308=3,1.8,IF(K308=5,1.08,IF(K308=9,0.75,IF(K308=17,0.53,IF(K308=33,0.37,IF(K308&gt;=65,0.26,0))))))))))+(L308*1*$M$4)</f>
        <v>1.5</v>
      </c>
      <c r="N308" s="22"/>
      <c r="O308" s="23"/>
      <c r="P308" s="11">
        <f>($P$4*(IF(N308=1,5,IF(N308=2,3,IF(N308=3,1.8,IF(N308=5,1.08,IF(N308=9,0.75,IF(N308=17,0.53,IF(N308=33,0.37,IF(N308&gt;=65,0.26,0))))))))))+(O308*1*$P$4)</f>
        <v>0</v>
      </c>
      <c r="Q308" s="38"/>
      <c r="R308" s="39"/>
      <c r="S308" s="40">
        <f>($S$4*(IF(Q308=1,5,IF(Q308=2,3,IF(Q308=3,1.8,IF(Q308=5,1.08,IF(Q308=9,0.75,IF(Q308=17,0.53,IF(Q308=33,0.37,IF(Q308&gt;=65,0.26,0))))))))))+(R308*1*$S$4)</f>
        <v>0</v>
      </c>
      <c r="T308" s="22"/>
      <c r="U308" s="23"/>
      <c r="V308" s="11">
        <f>($V$4*(IF(T308=1,5,IF(T308=2,3,IF(T308=3,1.8,IF(T308=5,1.08,IF(T308=9,0.75,IF(T308=17,0.53,IF(T308=33,0.37,IF(T308&gt;=65,0.26,0))))))))))+(U308*1*$V$4)</f>
        <v>0</v>
      </c>
      <c r="W308" s="38"/>
      <c r="X308" s="39"/>
      <c r="Y308" s="40">
        <f>($Y$4*(IF(W308=1,5,IF(W308=2,3,IF(W308=3,1.8,IF(W308=5,1.08,IF(W308=9,0.75,IF(W308=17,0.53,IF(W308=33,0.37,IF(W308&gt;=65,0.26,0))))))))))+(X308*1*$Y$4)</f>
        <v>0</v>
      </c>
      <c r="Z308" s="27">
        <f>J308+G308+M308+P308+S308+V308+Y308</f>
        <v>1.8160000000000001</v>
      </c>
    </row>
    <row r="309" spans="1:26" x14ac:dyDescent="0.15">
      <c r="A309" s="15">
        <v>304</v>
      </c>
      <c r="B309" s="16" t="s">
        <v>580</v>
      </c>
      <c r="C309" s="16" t="s">
        <v>56</v>
      </c>
      <c r="D309" s="32"/>
      <c r="E309" s="17">
        <v>-30</v>
      </c>
      <c r="F309" s="17" t="s">
        <v>21</v>
      </c>
      <c r="G309" s="27">
        <v>0</v>
      </c>
      <c r="H309" s="22"/>
      <c r="I309" s="23"/>
      <c r="J309" s="11">
        <f>($J$4*(IF(H309=1,5,IF(H309=2,3,IF(H309=3,1.8,IF(H309=5,1.08,IF(H309=9,0.75,IF(H309=17,0.53,IF(H309=33,0.37,IF(H309&gt;=65,0.26,0))))))))))+(I309*1*$J$4)</f>
        <v>0</v>
      </c>
      <c r="K309" s="38"/>
      <c r="L309" s="39"/>
      <c r="M309" s="40">
        <f>($M$4*(IF(K309=1,5,IF(K309=2,3,IF(K309=3,1.8,IF(K309=5,1.08,IF(K309=9,0.75,IF(K309=17,0.53,IF(K309=33,0.37,IF(K309&gt;=65,0.26,0))))))))))+(L309*1*$M$4)</f>
        <v>0</v>
      </c>
      <c r="N309" s="22"/>
      <c r="O309" s="23"/>
      <c r="P309" s="11">
        <f>($P$4*(IF(N309=1,5,IF(N309=2,3,IF(N309=3,1.8,IF(N309=5,1.08,IF(N309=9,0.75,IF(N309=17,0.53,IF(N309=33,0.37,IF(N309&gt;=65,0.26,0))))))))))+(O309*1*$P$4)</f>
        <v>0</v>
      </c>
      <c r="Q309" s="38"/>
      <c r="R309" s="39"/>
      <c r="S309" s="40">
        <f>($S$4*(IF(Q309=1,5,IF(Q309=2,3,IF(Q309=3,1.8,IF(Q309=5,1.08,IF(Q309=9,0.75,IF(Q309=17,0.53,IF(Q309=33,0.37,IF(Q309&gt;=65,0.26,0))))))))))+(R309*1*$S$4)</f>
        <v>0</v>
      </c>
      <c r="T309" s="22"/>
      <c r="U309" s="23"/>
      <c r="V309" s="11">
        <f>($V$4*(IF(T309=1,5,IF(T309=2,3,IF(T309=3,1.8,IF(T309=5,1.08,IF(T309=9,0.75,IF(T309=17,0.53,IF(T309=33,0.37,IF(T309&gt;=65,0.26,0))))))))))+(U309*1*$V$4)</f>
        <v>0</v>
      </c>
      <c r="W309" s="38">
        <v>3</v>
      </c>
      <c r="X309" s="39">
        <v>0</v>
      </c>
      <c r="Y309" s="40">
        <f>($Y$4*(IF(W309=1,5,IF(W309=2,3,IF(W309=3,1.8,IF(W309=5,1.08,IF(W309=9,0.75,IF(W309=17,0.53,IF(W309=33,0.37,IF(W309&gt;=65,0.26,0))))))))))+(X309*1*$Y$4)</f>
        <v>1.8</v>
      </c>
      <c r="Z309" s="27">
        <f>J309+G309+M309+P309+S309+V309+Y309</f>
        <v>1.8</v>
      </c>
    </row>
    <row r="310" spans="1:26" x14ac:dyDescent="0.15">
      <c r="A310" s="15">
        <v>305</v>
      </c>
      <c r="B310" s="16" t="s">
        <v>602</v>
      </c>
      <c r="C310" s="16" t="s">
        <v>56</v>
      </c>
      <c r="D310" s="32"/>
      <c r="E310" s="17">
        <v>-48</v>
      </c>
      <c r="F310" s="17" t="s">
        <v>22</v>
      </c>
      <c r="G310" s="27">
        <v>0</v>
      </c>
      <c r="H310" s="22"/>
      <c r="I310" s="23"/>
      <c r="J310" s="11">
        <f>($J$4*(IF(H310=1,5,IF(H310=2,3,IF(H310=3,1.8,IF(H310=5,1.08,IF(H310=9,0.75,IF(H310=17,0.53,IF(H310=33,0.37,IF(H310&gt;=65,0.26,0))))))))))+(I310*1*$J$4)</f>
        <v>0</v>
      </c>
      <c r="K310" s="38"/>
      <c r="L310" s="39"/>
      <c r="M310" s="40">
        <f>($M$4*(IF(K310=1,5,IF(K310=2,3,IF(K310=3,1.8,IF(K310=5,1.08,IF(K310=9,0.75,IF(K310=17,0.53,IF(K310=33,0.37,IF(K310&gt;=65,0.26,0))))))))))+(L310*1*$M$4)</f>
        <v>0</v>
      </c>
      <c r="N310" s="22"/>
      <c r="O310" s="23"/>
      <c r="P310" s="11">
        <f>($P$4*(IF(N310=1,5,IF(N310=2,3,IF(N310=3,1.8,IF(N310=5,1.08,IF(N310=9,0.75,IF(N310=17,0.53,IF(N310=33,0.37,IF(N310&gt;=65,0.26,0))))))))))+(O310*1*$P$4)</f>
        <v>0</v>
      </c>
      <c r="Q310" s="38"/>
      <c r="R310" s="39"/>
      <c r="S310" s="40">
        <f>($S$4*(IF(Q310=1,5,IF(Q310=2,3,IF(Q310=3,1.8,IF(Q310=5,1.08,IF(Q310=9,0.75,IF(Q310=17,0.53,IF(Q310=33,0.37,IF(Q310&gt;=65,0.26,0))))))))))+(R310*1*$S$4)</f>
        <v>0</v>
      </c>
      <c r="T310" s="22"/>
      <c r="U310" s="23"/>
      <c r="V310" s="11">
        <f>($V$4*(IF(T310=1,5,IF(T310=2,3,IF(T310=3,1.8,IF(T310=5,1.08,IF(T310=9,0.75,IF(T310=17,0.53,IF(T310=33,0.37,IF(T310&gt;=65,0.26,0))))))))))+(U310*1*$V$4)</f>
        <v>0</v>
      </c>
      <c r="W310" s="38">
        <v>3</v>
      </c>
      <c r="X310" s="39">
        <v>0</v>
      </c>
      <c r="Y310" s="40">
        <f>($Y$4*(IF(W310=1,5,IF(W310=2,3,IF(W310=3,1.8,IF(W310=5,1.08,IF(W310=9,0.75,IF(W310=17,0.53,IF(W310=33,0.37,IF(W310&gt;=65,0.26,0))))))))))+(X310*1*$Y$4)</f>
        <v>1.8</v>
      </c>
      <c r="Z310" s="27">
        <f>J310+G310+M310+P310+S310+V310+Y310</f>
        <v>1.8</v>
      </c>
    </row>
    <row r="311" spans="1:26" ht="13" customHeight="1" x14ac:dyDescent="0.15">
      <c r="A311" s="15">
        <v>306</v>
      </c>
      <c r="B311" s="16" t="s">
        <v>599</v>
      </c>
      <c r="C311" s="16" t="s">
        <v>46</v>
      </c>
      <c r="D311" s="32"/>
      <c r="E311" s="17">
        <v>-44</v>
      </c>
      <c r="F311" s="17" t="s">
        <v>22</v>
      </c>
      <c r="G311" s="27">
        <v>0</v>
      </c>
      <c r="H311" s="22"/>
      <c r="I311" s="23"/>
      <c r="J311" s="11">
        <f>($J$4*(IF(H311=1,5,IF(H311=2,3,IF(H311=3,1.8,IF(H311=5,1.08,IF(H311=9,0.75,IF(H311=17,0.53,IF(H311=33,0.37,IF(H311&gt;=65,0.26,0))))))))))+(I311*1*$J$4)</f>
        <v>0</v>
      </c>
      <c r="K311" s="38"/>
      <c r="L311" s="39"/>
      <c r="M311" s="40">
        <f>($M$4*(IF(K311=1,5,IF(K311=2,3,IF(K311=3,1.8,IF(K311=5,1.08,IF(K311=9,0.75,IF(K311=17,0.53,IF(K311=33,0.37,IF(K311&gt;=65,0.26,0))))))))))+(L311*1*$M$4)</f>
        <v>0</v>
      </c>
      <c r="N311" s="22"/>
      <c r="O311" s="23"/>
      <c r="P311" s="11">
        <f>($P$4*(IF(N311=1,5,IF(N311=2,3,IF(N311=3,1.8,IF(N311=5,1.08,IF(N311=9,0.75,IF(N311=17,0.53,IF(N311=33,0.37,IF(N311&gt;=65,0.26,0))))))))))+(O311*1*$P$4)</f>
        <v>0</v>
      </c>
      <c r="Q311" s="38"/>
      <c r="R311" s="39"/>
      <c r="S311" s="40">
        <f>($S$4*(IF(Q311=1,5,IF(Q311=2,3,IF(Q311=3,1.8,IF(Q311=5,1.08,IF(Q311=9,0.75,IF(Q311=17,0.53,IF(Q311=33,0.37,IF(Q311&gt;=65,0.26,0))))))))))+(R311*1*$S$4)</f>
        <v>0</v>
      </c>
      <c r="T311" s="22"/>
      <c r="U311" s="23"/>
      <c r="V311" s="11">
        <f>($V$4*(IF(T311=1,5,IF(T311=2,3,IF(T311=3,1.8,IF(T311=5,1.08,IF(T311=9,0.75,IF(T311=17,0.53,IF(T311=33,0.37,IF(T311&gt;=65,0.26,0))))))))))+(U311*1*$V$4)</f>
        <v>0</v>
      </c>
      <c r="W311" s="38">
        <v>3</v>
      </c>
      <c r="X311" s="39">
        <v>0</v>
      </c>
      <c r="Y311" s="40">
        <f>($Y$4*(IF(W311=1,5,IF(W311=2,3,IF(W311=3,1.8,IF(W311=5,1.08,IF(W311=9,0.75,IF(W311=17,0.53,IF(W311=33,0.37,IF(W311&gt;=65,0.26,0))))))))))+(X311*1*$Y$4)</f>
        <v>1.8</v>
      </c>
      <c r="Z311" s="27">
        <f>J311+G311+M311+P311+S311+V311+Y311</f>
        <v>1.8</v>
      </c>
    </row>
    <row r="312" spans="1:26" ht="13" customHeight="1" x14ac:dyDescent="0.15">
      <c r="A312" s="15">
        <v>307</v>
      </c>
      <c r="B312" s="16" t="s">
        <v>472</v>
      </c>
      <c r="C312" s="16" t="s">
        <v>36</v>
      </c>
      <c r="D312" s="32">
        <v>2007</v>
      </c>
      <c r="E312" s="17">
        <v>-52</v>
      </c>
      <c r="F312" s="17" t="s">
        <v>21</v>
      </c>
      <c r="G312" s="27">
        <v>0</v>
      </c>
      <c r="H312" s="22"/>
      <c r="I312" s="23"/>
      <c r="J312" s="11">
        <f>($J$4*(IF(H312=1,5,IF(H312=2,3,IF(H312=3,1.8,IF(H312=5,1.08,IF(H312=9,0.75,IF(H312=17,0.53,IF(H312=33,0.37,IF(H312&gt;=65,0.26,0))))))))))+(I312*1*$J$4)</f>
        <v>0</v>
      </c>
      <c r="K312" s="38"/>
      <c r="L312" s="39"/>
      <c r="M312" s="40">
        <f>($M$4*(IF(K312=1,5,IF(K312=2,3,IF(K312=3,1.8,IF(K312=5,1.08,IF(K312=9,0.75,IF(K312=17,0.53,IF(K312=33,0.37,IF(K312&gt;=65,0.26,0))))))))))+(L312*1*$M$4)</f>
        <v>0</v>
      </c>
      <c r="N312" s="22"/>
      <c r="O312" s="23"/>
      <c r="P312" s="11">
        <f>($P$4*(IF(N312=1,5,IF(N312=2,3,IF(N312=3,1.8,IF(N312=5,1.08,IF(N312=9,0.75,IF(N312=17,0.53,IF(N312=33,0.37,IF(N312&gt;=65,0.26,0))))))))))+(O312*1*$P$4)</f>
        <v>0</v>
      </c>
      <c r="Q312" s="38">
        <v>3</v>
      </c>
      <c r="R312" s="39">
        <v>0</v>
      </c>
      <c r="S312" s="40">
        <f>($S$4*(IF(Q312=1,5,IF(Q312=2,3,IF(Q312=3,1.8,IF(Q312=5,1.08,IF(Q312=9,0.75,IF(Q312=17,0.53,IF(Q312=33,0.37,IF(Q312&gt;=65,0.26,0))))))))))+(R312*1*$S$4)</f>
        <v>1.8</v>
      </c>
      <c r="T312" s="22"/>
      <c r="U312" s="23"/>
      <c r="V312" s="11">
        <f>($V$4*(IF(T312=1,5,IF(T312=2,3,IF(T312=3,1.8,IF(T312=5,1.08,IF(T312=9,0.75,IF(T312=17,0.53,IF(T312=33,0.37,IF(T312&gt;=65,0.26,0))))))))))+(U312*1*$V$4)</f>
        <v>0</v>
      </c>
      <c r="W312" s="38"/>
      <c r="X312" s="39"/>
      <c r="Y312" s="40">
        <f>($Y$4*(IF(W312=1,5,IF(W312=2,3,IF(W312=3,1.8,IF(W312=5,1.08,IF(W312=9,0.75,IF(W312=17,0.53,IF(W312=33,0.37,IF(W312&gt;=65,0.26,0))))))))))+(X312*1*$Y$4)</f>
        <v>0</v>
      </c>
      <c r="Z312" s="27">
        <f>J312+G312+M312+P312+S312+V312+Y312</f>
        <v>1.8</v>
      </c>
    </row>
    <row r="313" spans="1:26" ht="13" customHeight="1" x14ac:dyDescent="0.15">
      <c r="A313" s="15">
        <v>308</v>
      </c>
      <c r="B313" s="16" t="s">
        <v>494</v>
      </c>
      <c r="C313" s="16" t="s">
        <v>0</v>
      </c>
      <c r="D313" s="32">
        <v>2007</v>
      </c>
      <c r="E313" s="17">
        <v>-48</v>
      </c>
      <c r="F313" s="17" t="s">
        <v>21</v>
      </c>
      <c r="G313" s="27">
        <v>0</v>
      </c>
      <c r="H313" s="22"/>
      <c r="I313" s="23"/>
      <c r="J313" s="11">
        <f>($J$4*(IF(H313=1,5,IF(H313=2,3,IF(H313=3,1.8,IF(H313=5,1.08,IF(H313=9,0.75,IF(H313=17,0.53,IF(H313=33,0.37,IF(H313&gt;=65,0.26,0))))))))))+(I313*1*$J$4)</f>
        <v>0</v>
      </c>
      <c r="K313" s="38"/>
      <c r="L313" s="39"/>
      <c r="M313" s="40">
        <f>($M$4*(IF(K313=1,5,IF(K313=2,3,IF(K313=3,1.8,IF(K313=5,1.08,IF(K313=9,0.75,IF(K313=17,0.53,IF(K313=33,0.37,IF(K313&gt;=65,0.26,0))))))))))+(L313*1*$M$4)</f>
        <v>0</v>
      </c>
      <c r="N313" s="22"/>
      <c r="O313" s="23"/>
      <c r="P313" s="11">
        <f>($P$4*(IF(N313=1,5,IF(N313=2,3,IF(N313=3,1.8,IF(N313=5,1.08,IF(N313=9,0.75,IF(N313=17,0.53,IF(N313=33,0.37,IF(N313&gt;=65,0.26,0))))))))))+(O313*1*$P$4)</f>
        <v>0</v>
      </c>
      <c r="Q313" s="38">
        <v>3</v>
      </c>
      <c r="R313" s="39">
        <v>0</v>
      </c>
      <c r="S313" s="40">
        <f>($S$4*(IF(Q313=1,5,IF(Q313=2,3,IF(Q313=3,1.8,IF(Q313=5,1.08,IF(Q313=9,0.75,IF(Q313=17,0.53,IF(Q313=33,0.37,IF(Q313&gt;=65,0.26,0))))))))))+(R313*1*$S$4)</f>
        <v>1.8</v>
      </c>
      <c r="T313" s="22"/>
      <c r="U313" s="23"/>
      <c r="V313" s="11">
        <f>($V$4*(IF(T313=1,5,IF(T313=2,3,IF(T313=3,1.8,IF(T313=5,1.08,IF(T313=9,0.75,IF(T313=17,0.53,IF(T313=33,0.37,IF(T313&gt;=65,0.26,0))))))))))+(U313*1*$V$4)</f>
        <v>0</v>
      </c>
      <c r="W313" s="38"/>
      <c r="X313" s="39"/>
      <c r="Y313" s="40">
        <f>($Y$4*(IF(W313=1,5,IF(W313=2,3,IF(W313=3,1.8,IF(W313=5,1.08,IF(W313=9,0.75,IF(W313=17,0.53,IF(W313=33,0.37,IF(W313&gt;=65,0.26,0))))))))))+(X313*1*$Y$4)</f>
        <v>0</v>
      </c>
      <c r="Z313" s="27">
        <f>J313+G313+M313+P313+S313+V313+Y313</f>
        <v>1.8</v>
      </c>
    </row>
    <row r="314" spans="1:26" x14ac:dyDescent="0.15">
      <c r="A314" s="15">
        <v>309</v>
      </c>
      <c r="B314" s="16" t="s">
        <v>593</v>
      </c>
      <c r="C314" s="16" t="s">
        <v>86</v>
      </c>
      <c r="D314" s="32"/>
      <c r="E314" s="17">
        <v>-36</v>
      </c>
      <c r="F314" s="17" t="s">
        <v>22</v>
      </c>
      <c r="G314" s="27">
        <v>0</v>
      </c>
      <c r="H314" s="22"/>
      <c r="I314" s="23"/>
      <c r="J314" s="11">
        <f>($J$4*(IF(H314=1,5,IF(H314=2,3,IF(H314=3,1.8,IF(H314=5,1.08,IF(H314=9,0.75,IF(H314=17,0.53,IF(H314=33,0.37,IF(H314&gt;=65,0.26,0))))))))))+(I314*1*$J$4)</f>
        <v>0</v>
      </c>
      <c r="K314" s="38"/>
      <c r="L314" s="39"/>
      <c r="M314" s="40">
        <f>($M$4*(IF(K314=1,5,IF(K314=2,3,IF(K314=3,1.8,IF(K314=5,1.08,IF(K314=9,0.75,IF(K314=17,0.53,IF(K314=33,0.37,IF(K314&gt;=65,0.26,0))))))))))+(L314*1*$M$4)</f>
        <v>0</v>
      </c>
      <c r="N314" s="22"/>
      <c r="O314" s="23"/>
      <c r="P314" s="11">
        <f>($P$4*(IF(N314=1,5,IF(N314=2,3,IF(N314=3,1.8,IF(N314=5,1.08,IF(N314=9,0.75,IF(N314=17,0.53,IF(N314=33,0.37,IF(N314&gt;=65,0.26,0))))))))))+(O314*1*$P$4)</f>
        <v>0</v>
      </c>
      <c r="Q314" s="38"/>
      <c r="R314" s="39"/>
      <c r="S314" s="40">
        <f>($S$4*(IF(Q314=1,5,IF(Q314=2,3,IF(Q314=3,1.8,IF(Q314=5,1.08,IF(Q314=9,0.75,IF(Q314=17,0.53,IF(Q314=33,0.37,IF(Q314&gt;=65,0.26,0))))))))))+(R314*1*$S$4)</f>
        <v>0</v>
      </c>
      <c r="T314" s="22"/>
      <c r="U314" s="23"/>
      <c r="V314" s="11">
        <f>($V$4*(IF(T314=1,5,IF(T314=2,3,IF(T314=3,1.8,IF(T314=5,1.08,IF(T314=9,0.75,IF(T314=17,0.53,IF(T314=33,0.37,IF(T314&gt;=65,0.26,0))))))))))+(U314*1*$V$4)</f>
        <v>0</v>
      </c>
      <c r="W314" s="38">
        <v>3</v>
      </c>
      <c r="X314" s="39">
        <v>0</v>
      </c>
      <c r="Y314" s="40">
        <f>($Y$4*(IF(W314=1,5,IF(W314=2,3,IF(W314=3,1.8,IF(W314=5,1.08,IF(W314=9,0.75,IF(W314=17,0.53,IF(W314=33,0.37,IF(W314&gt;=65,0.26,0))))))))))+(X314*1*$Y$4)</f>
        <v>1.8</v>
      </c>
      <c r="Z314" s="27">
        <f>J314+G314+M314+P314+S314+V314+Y314</f>
        <v>1.8</v>
      </c>
    </row>
    <row r="315" spans="1:26" x14ac:dyDescent="0.15">
      <c r="A315" s="15">
        <v>310</v>
      </c>
      <c r="B315" s="16" t="s">
        <v>590</v>
      </c>
      <c r="C315" s="16" t="s">
        <v>46</v>
      </c>
      <c r="D315" s="32">
        <v>2008</v>
      </c>
      <c r="E315" s="17">
        <v>-30</v>
      </c>
      <c r="F315" s="17" t="s">
        <v>22</v>
      </c>
      <c r="G315" s="27">
        <v>0</v>
      </c>
      <c r="H315" s="22"/>
      <c r="I315" s="23"/>
      <c r="J315" s="11">
        <f>($J$4*(IF(H315=1,5,IF(H315=2,3,IF(H315=3,1.8,IF(H315=5,1.08,IF(H315=9,0.75,IF(H315=17,0.53,IF(H315=33,0.37,IF(H315&gt;=65,0.26,0))))))))))+(I315*1*$J$4)</f>
        <v>0</v>
      </c>
      <c r="K315" s="38"/>
      <c r="L315" s="39"/>
      <c r="M315" s="40">
        <f>($M$4*(IF(K315=1,5,IF(K315=2,3,IF(K315=3,1.8,IF(K315=5,1.08,IF(K315=9,0.75,IF(K315=17,0.53,IF(K315=33,0.37,IF(K315&gt;=65,0.26,0))))))))))+(L315*1*$M$4)</f>
        <v>0</v>
      </c>
      <c r="N315" s="22"/>
      <c r="O315" s="23"/>
      <c r="P315" s="11">
        <f>($P$4*(IF(N315=1,5,IF(N315=2,3,IF(N315=3,1.8,IF(N315=5,1.08,IF(N315=9,0.75,IF(N315=17,0.53,IF(N315=33,0.37,IF(N315&gt;=65,0.26,0))))))))))+(O315*1*$P$4)</f>
        <v>0</v>
      </c>
      <c r="Q315" s="38"/>
      <c r="R315" s="39"/>
      <c r="S315" s="40">
        <f>($S$4*(IF(Q315=1,5,IF(Q315=2,3,IF(Q315=3,1.8,IF(Q315=5,1.08,IF(Q315=9,0.75,IF(Q315=17,0.53,IF(Q315=33,0.37,IF(Q315&gt;=65,0.26,0))))))))))+(R315*1*$S$4)</f>
        <v>0</v>
      </c>
      <c r="T315" s="22"/>
      <c r="U315" s="23"/>
      <c r="V315" s="11">
        <f>($V$4*(IF(T315=1,5,IF(T315=2,3,IF(T315=3,1.8,IF(T315=5,1.08,IF(T315=9,0.75,IF(T315=17,0.53,IF(T315=33,0.37,IF(T315&gt;=65,0.26,0))))))))))+(U315*1*$V$4)</f>
        <v>0</v>
      </c>
      <c r="W315" s="38">
        <v>3</v>
      </c>
      <c r="X315" s="39">
        <v>0</v>
      </c>
      <c r="Y315" s="40">
        <f>($Y$4*(IF(W315=1,5,IF(W315=2,3,IF(W315=3,1.8,IF(W315=5,1.08,IF(W315=9,0.75,IF(W315=17,0.53,IF(W315=33,0.37,IF(W315&gt;=65,0.26,0))))))))))+(X315*1*$Y$4)</f>
        <v>1.8</v>
      </c>
      <c r="Z315" s="27">
        <f>J315+G315+M315+P315+S315+V315+Y315</f>
        <v>1.8</v>
      </c>
    </row>
    <row r="316" spans="1:26" x14ac:dyDescent="0.15">
      <c r="A316" s="15">
        <v>311</v>
      </c>
      <c r="B316" s="16" t="s">
        <v>573</v>
      </c>
      <c r="C316" s="16" t="s">
        <v>86</v>
      </c>
      <c r="D316" s="32"/>
      <c r="E316" s="17">
        <v>-44</v>
      </c>
      <c r="F316" s="17" t="s">
        <v>21</v>
      </c>
      <c r="G316" s="27">
        <v>0</v>
      </c>
      <c r="H316" s="22"/>
      <c r="I316" s="23"/>
      <c r="J316" s="11">
        <f>($J$4*(IF(H316=1,5,IF(H316=2,3,IF(H316=3,1.8,IF(H316=5,1.08,IF(H316=9,0.75,IF(H316=17,0.53,IF(H316=33,0.37,IF(H316&gt;=65,0.26,0))))))))))+(I316*1*$J$4)</f>
        <v>0</v>
      </c>
      <c r="K316" s="38"/>
      <c r="L316" s="39"/>
      <c r="M316" s="40">
        <f>($M$4*(IF(K316=1,5,IF(K316=2,3,IF(K316=3,1.8,IF(K316=5,1.08,IF(K316=9,0.75,IF(K316=17,0.53,IF(K316=33,0.37,IF(K316&gt;=65,0.26,0))))))))))+(L316*1*$M$4)</f>
        <v>0</v>
      </c>
      <c r="N316" s="22"/>
      <c r="O316" s="23"/>
      <c r="P316" s="11">
        <f>($P$4*(IF(N316=1,5,IF(N316=2,3,IF(N316=3,1.8,IF(N316=5,1.08,IF(N316=9,0.75,IF(N316=17,0.53,IF(N316=33,0.37,IF(N316&gt;=65,0.26,0))))))))))+(O316*1*$P$4)</f>
        <v>0</v>
      </c>
      <c r="Q316" s="38"/>
      <c r="R316" s="39"/>
      <c r="S316" s="40">
        <f>($S$4*(IF(Q316=1,5,IF(Q316=2,3,IF(Q316=3,1.8,IF(Q316=5,1.08,IF(Q316=9,0.75,IF(Q316=17,0.53,IF(Q316=33,0.37,IF(Q316&gt;=65,0.26,0))))))))))+(R316*1*$S$4)</f>
        <v>0</v>
      </c>
      <c r="T316" s="22"/>
      <c r="U316" s="23"/>
      <c r="V316" s="11">
        <f>($V$4*(IF(T316=1,5,IF(T316=2,3,IF(T316=3,1.8,IF(T316=5,1.08,IF(T316=9,0.75,IF(T316=17,0.53,IF(T316=33,0.37,IF(T316&gt;=65,0.26,0))))))))))+(U316*1*$V$4)</f>
        <v>0</v>
      </c>
      <c r="W316" s="38">
        <v>3</v>
      </c>
      <c r="X316" s="39">
        <v>0</v>
      </c>
      <c r="Y316" s="40">
        <f>($Y$4*(IF(W316=1,5,IF(W316=2,3,IF(W316=3,1.8,IF(W316=5,1.08,IF(W316=9,0.75,IF(W316=17,0.53,IF(W316=33,0.37,IF(W316&gt;=65,0.26,0))))))))))+(X316*1*$Y$4)</f>
        <v>1.8</v>
      </c>
      <c r="Z316" s="27">
        <f>J316+G316+M316+P316+S316+V316+Y316</f>
        <v>1.8</v>
      </c>
    </row>
    <row r="317" spans="1:26" ht="13" customHeight="1" x14ac:dyDescent="0.15">
      <c r="A317" s="15">
        <v>312</v>
      </c>
      <c r="B317" s="16" t="s">
        <v>575</v>
      </c>
      <c r="C317" s="16" t="s">
        <v>576</v>
      </c>
      <c r="D317" s="32"/>
      <c r="E317" s="17">
        <v>-57</v>
      </c>
      <c r="F317" s="17" t="s">
        <v>21</v>
      </c>
      <c r="G317" s="27">
        <v>0</v>
      </c>
      <c r="H317" s="22"/>
      <c r="I317" s="23"/>
      <c r="J317" s="11">
        <f>($J$4*(IF(H317=1,5,IF(H317=2,3,IF(H317=3,1.8,IF(H317=5,1.08,IF(H317=9,0.75,IF(H317=17,0.53,IF(H317=33,0.37,IF(H317&gt;=65,0.26,0))))))))))+(I317*1*$J$4)</f>
        <v>0</v>
      </c>
      <c r="K317" s="38"/>
      <c r="L317" s="39"/>
      <c r="M317" s="40">
        <f>($M$4*(IF(K317=1,5,IF(K317=2,3,IF(K317=3,1.8,IF(K317=5,1.08,IF(K317=9,0.75,IF(K317=17,0.53,IF(K317=33,0.37,IF(K317&gt;=65,0.26,0))))))))))+(L317*1*$M$4)</f>
        <v>0</v>
      </c>
      <c r="N317" s="22"/>
      <c r="O317" s="23"/>
      <c r="P317" s="11">
        <f>($P$4*(IF(N317=1,5,IF(N317=2,3,IF(N317=3,1.8,IF(N317=5,1.08,IF(N317=9,0.75,IF(N317=17,0.53,IF(N317=33,0.37,IF(N317&gt;=65,0.26,0))))))))))+(O317*1*$P$4)</f>
        <v>0</v>
      </c>
      <c r="Q317" s="38"/>
      <c r="R317" s="39"/>
      <c r="S317" s="40">
        <f>($S$4*(IF(Q317=1,5,IF(Q317=2,3,IF(Q317=3,1.8,IF(Q317=5,1.08,IF(Q317=9,0.75,IF(Q317=17,0.53,IF(Q317=33,0.37,IF(Q317&gt;=65,0.26,0))))))))))+(R317*1*$S$4)</f>
        <v>0</v>
      </c>
      <c r="T317" s="22"/>
      <c r="U317" s="23"/>
      <c r="V317" s="11">
        <f>($V$4*(IF(T317=1,5,IF(T317=2,3,IF(T317=3,1.8,IF(T317=5,1.08,IF(T317=9,0.75,IF(T317=17,0.53,IF(T317=33,0.37,IF(T317&gt;=65,0.26,0))))))))))+(U317*1*$V$4)</f>
        <v>0</v>
      </c>
      <c r="W317" s="38">
        <v>3</v>
      </c>
      <c r="X317" s="39">
        <v>0</v>
      </c>
      <c r="Y317" s="40">
        <f>($Y$4*(IF(W317=1,5,IF(W317=2,3,IF(W317=3,1.8,IF(W317=5,1.08,IF(W317=9,0.75,IF(W317=17,0.53,IF(W317=33,0.37,IF(W317&gt;=65,0.26,0))))))))))+(X317*1*$Y$4)</f>
        <v>1.8</v>
      </c>
      <c r="Z317" s="27">
        <f>J317+G317+M317+P317+S317+V317+Y317</f>
        <v>1.8</v>
      </c>
    </row>
    <row r="318" spans="1:26" ht="13" customHeight="1" x14ac:dyDescent="0.15">
      <c r="A318" s="15">
        <v>313</v>
      </c>
      <c r="B318" s="16" t="s">
        <v>503</v>
      </c>
      <c r="C318" s="16" t="s">
        <v>167</v>
      </c>
      <c r="D318" s="32">
        <v>2007</v>
      </c>
      <c r="E318" s="17">
        <v>-40</v>
      </c>
      <c r="F318" s="17" t="s">
        <v>22</v>
      </c>
      <c r="G318" s="27">
        <v>0</v>
      </c>
      <c r="H318" s="22"/>
      <c r="I318" s="23"/>
      <c r="J318" s="11">
        <f>($J$4*(IF(H318=1,5,IF(H318=2,3,IF(H318=3,1.8,IF(H318=5,1.08,IF(H318=9,0.75,IF(H318=17,0.53,IF(H318=33,0.37,IF(H318&gt;=65,0.26,0))))))))))+(I318*1*$J$4)</f>
        <v>0</v>
      </c>
      <c r="K318" s="38"/>
      <c r="L318" s="39"/>
      <c r="M318" s="40">
        <f>($M$4*(IF(K318=1,5,IF(K318=2,3,IF(K318=3,1.8,IF(K318=5,1.08,IF(K318=9,0.75,IF(K318=17,0.53,IF(K318=33,0.37,IF(K318&gt;=65,0.26,0))))))))))+(L318*1*$M$4)</f>
        <v>0</v>
      </c>
      <c r="N318" s="22"/>
      <c r="O318" s="23"/>
      <c r="P318" s="11">
        <f>($P$4*(IF(N318=1,5,IF(N318=2,3,IF(N318=3,1.8,IF(N318=5,1.08,IF(N318=9,0.75,IF(N318=17,0.53,IF(N318=33,0.37,IF(N318&gt;=65,0.26,0))))))))))+(O318*1*$P$4)</f>
        <v>0</v>
      </c>
      <c r="Q318" s="38">
        <v>3</v>
      </c>
      <c r="R318" s="39">
        <v>0</v>
      </c>
      <c r="S318" s="40">
        <f>($S$4*(IF(Q318=1,5,IF(Q318=2,3,IF(Q318=3,1.8,IF(Q318=5,1.08,IF(Q318=9,0.75,IF(Q318=17,0.53,IF(Q318=33,0.37,IF(Q318&gt;=65,0.26,0))))))))))+(R318*1*$S$4)</f>
        <v>1.8</v>
      </c>
      <c r="T318" s="22"/>
      <c r="U318" s="23"/>
      <c r="V318" s="11">
        <f>($V$4*(IF(T318=1,5,IF(T318=2,3,IF(T318=3,1.8,IF(T318=5,1.08,IF(T318=9,0.75,IF(T318=17,0.53,IF(T318=33,0.37,IF(T318&gt;=65,0.26,0))))))))))+(U318*1*$V$4)</f>
        <v>0</v>
      </c>
      <c r="W318" s="38"/>
      <c r="X318" s="39"/>
      <c r="Y318" s="40">
        <f>($Y$4*(IF(W318=1,5,IF(W318=2,3,IF(W318=3,1.8,IF(W318=5,1.08,IF(W318=9,0.75,IF(W318=17,0.53,IF(W318=33,0.37,IF(W318&gt;=65,0.26,0))))))))))+(X318*1*$Y$4)</f>
        <v>0</v>
      </c>
      <c r="Z318" s="27">
        <f>J318+G318+M318+P318+S318+V318+Y318</f>
        <v>1.8</v>
      </c>
    </row>
    <row r="319" spans="1:26" ht="13" customHeight="1" x14ac:dyDescent="0.15">
      <c r="A319" s="15">
        <v>314</v>
      </c>
      <c r="B319" s="16" t="s">
        <v>597</v>
      </c>
      <c r="C319" s="16" t="s">
        <v>86</v>
      </c>
      <c r="D319" s="32"/>
      <c r="E319" s="17">
        <v>-36</v>
      </c>
      <c r="F319" s="17" t="s">
        <v>22</v>
      </c>
      <c r="G319" s="27">
        <v>0</v>
      </c>
      <c r="H319" s="22"/>
      <c r="I319" s="23"/>
      <c r="J319" s="11">
        <f>($J$4*(IF(H319=1,5,IF(H319=2,3,IF(H319=3,1.8,IF(H319=5,1.08,IF(H319=9,0.75,IF(H319=17,0.53,IF(H319=33,0.37,IF(H319&gt;=65,0.26,0))))))))))+(I319*1*$J$4)</f>
        <v>0</v>
      </c>
      <c r="K319" s="38"/>
      <c r="L319" s="39"/>
      <c r="M319" s="40">
        <f>($M$4*(IF(K319=1,5,IF(K319=2,3,IF(K319=3,1.8,IF(K319=5,1.08,IF(K319=9,0.75,IF(K319=17,0.53,IF(K319=33,0.37,IF(K319&gt;=65,0.26,0))))))))))+(L319*1*$M$4)</f>
        <v>0</v>
      </c>
      <c r="N319" s="22"/>
      <c r="O319" s="23"/>
      <c r="P319" s="11">
        <f>($P$4*(IF(N319=1,5,IF(N319=2,3,IF(N319=3,1.8,IF(N319=5,1.08,IF(N319=9,0.75,IF(N319=17,0.53,IF(N319=33,0.37,IF(N319&gt;=65,0.26,0))))))))))+(O319*1*$P$4)</f>
        <v>0</v>
      </c>
      <c r="Q319" s="38"/>
      <c r="R319" s="39"/>
      <c r="S319" s="40">
        <f>($S$4*(IF(Q319=1,5,IF(Q319=2,3,IF(Q319=3,1.8,IF(Q319=5,1.08,IF(Q319=9,0.75,IF(Q319=17,0.53,IF(Q319=33,0.37,IF(Q319&gt;=65,0.26,0))))))))))+(R319*1*$S$4)</f>
        <v>0</v>
      </c>
      <c r="T319" s="22"/>
      <c r="U319" s="23"/>
      <c r="V319" s="11">
        <f>($V$4*(IF(T319=1,5,IF(T319=2,3,IF(T319=3,1.8,IF(T319=5,1.08,IF(T319=9,0.75,IF(T319=17,0.53,IF(T319=33,0.37,IF(T319&gt;=65,0.26,0))))))))))+(U319*1*$V$4)</f>
        <v>0</v>
      </c>
      <c r="W319" s="38">
        <v>3</v>
      </c>
      <c r="X319" s="39">
        <v>0</v>
      </c>
      <c r="Y319" s="40">
        <f>($Y$4*(IF(W319=1,5,IF(W319=2,3,IF(W319=3,1.8,IF(W319=5,1.08,IF(W319=9,0.75,IF(W319=17,0.53,IF(W319=33,0.37,IF(W319&gt;=65,0.26,0))))))))))+(X319*1*$Y$4)</f>
        <v>1.8</v>
      </c>
      <c r="Z319" s="27">
        <f>J319+G319+M319+P319+S319+V319+Y319</f>
        <v>1.8</v>
      </c>
    </row>
    <row r="320" spans="1:26" ht="13" customHeight="1" x14ac:dyDescent="0.15">
      <c r="A320" s="15">
        <v>315</v>
      </c>
      <c r="B320" s="16" t="s">
        <v>393</v>
      </c>
      <c r="C320" s="16" t="s">
        <v>41</v>
      </c>
      <c r="D320" s="32"/>
      <c r="E320" s="17">
        <v>-36</v>
      </c>
      <c r="F320" s="17" t="s">
        <v>21</v>
      </c>
      <c r="G320" s="27">
        <v>0</v>
      </c>
      <c r="H320" s="22"/>
      <c r="I320" s="23"/>
      <c r="J320" s="11">
        <f>($J$4*(IF(H320=1,5,IF(H320=2,3,IF(H320=3,1.8,IF(H320=5,1.08,IF(H320=9,0.75,IF(H320=17,0.53,IF(H320=33,0.37,IF(H320&gt;=65,0.26,0))))))))))+(I320*1*$J$4)</f>
        <v>0</v>
      </c>
      <c r="K320" s="38"/>
      <c r="L320" s="39"/>
      <c r="M320" s="40">
        <f>($M$4*(IF(K320=1,5,IF(K320=2,3,IF(K320=3,1.8,IF(K320=5,1.08,IF(K320=9,0.75,IF(K320=17,0.53,IF(K320=33,0.37,IF(K320&gt;=65,0.26,0))))))))))+(L320*1*$M$4)</f>
        <v>0</v>
      </c>
      <c r="N320" s="22">
        <v>9</v>
      </c>
      <c r="O320" s="23">
        <v>1</v>
      </c>
      <c r="P320" s="11">
        <f>($P$4*(IF(N320=1,5,IF(N320=2,3,IF(N320=3,1.8,IF(N320=5,1.08,IF(N320=9,0.75,IF(N320=17,0.53,IF(N320=33,0.37,IF(N320&gt;=65,0.26,0))))))))))+(O320*1*$P$4)</f>
        <v>1.75</v>
      </c>
      <c r="Q320" s="38"/>
      <c r="R320" s="39"/>
      <c r="S320" s="40">
        <f>($S$4*(IF(Q320=1,5,IF(Q320=2,3,IF(Q320=3,1.8,IF(Q320=5,1.08,IF(Q320=9,0.75,IF(Q320=17,0.53,IF(Q320=33,0.37,IF(Q320&gt;=65,0.26,0))))))))))+(R320*1*$S$4)</f>
        <v>0</v>
      </c>
      <c r="T320" s="22"/>
      <c r="U320" s="23"/>
      <c r="V320" s="11">
        <f>($V$4*(IF(T320=1,5,IF(T320=2,3,IF(T320=3,1.8,IF(T320=5,1.08,IF(T320=9,0.75,IF(T320=17,0.53,IF(T320=33,0.37,IF(T320&gt;=65,0.26,0))))))))))+(U320*1*$V$4)</f>
        <v>0</v>
      </c>
      <c r="W320" s="38"/>
      <c r="X320" s="39"/>
      <c r="Y320" s="40">
        <f>($Y$4*(IF(W320=1,5,IF(W320=2,3,IF(W320=3,1.8,IF(W320=5,1.08,IF(W320=9,0.75,IF(W320=17,0.53,IF(W320=33,0.37,IF(W320&gt;=65,0.26,0))))))))))+(X320*1*$Y$4)</f>
        <v>0</v>
      </c>
      <c r="Z320" s="27">
        <f>J320+G320+M320+P320+S320+V320+Y320</f>
        <v>1.75</v>
      </c>
    </row>
    <row r="321" spans="1:26" ht="13" customHeight="1" x14ac:dyDescent="0.15">
      <c r="A321" s="15">
        <v>316</v>
      </c>
      <c r="B321" s="16" t="s">
        <v>422</v>
      </c>
      <c r="C321" s="16" t="s">
        <v>46</v>
      </c>
      <c r="D321" s="32"/>
      <c r="E321" s="17">
        <v>-33</v>
      </c>
      <c r="F321" s="17" t="s">
        <v>21</v>
      </c>
      <c r="G321" s="27">
        <v>0</v>
      </c>
      <c r="H321" s="22"/>
      <c r="I321" s="23"/>
      <c r="J321" s="11">
        <f>($J$4*(IF(H321=1,5,IF(H321=2,3,IF(H321=3,1.8,IF(H321=5,1.08,IF(H321=9,0.75,IF(H321=17,0.53,IF(H321=33,0.37,IF(H321&gt;=65,0.26,0))))))))))+(I321*1*$J$4)</f>
        <v>0</v>
      </c>
      <c r="K321" s="38"/>
      <c r="L321" s="39"/>
      <c r="M321" s="40">
        <f>($M$4*(IF(K321=1,5,IF(K321=2,3,IF(K321=3,1.8,IF(K321=5,1.08,IF(K321=9,0.75,IF(K321=17,0.53,IF(K321=33,0.37,IF(K321&gt;=65,0.26,0))))))))))+(L321*1*$M$4)</f>
        <v>0</v>
      </c>
      <c r="N321" s="22">
        <v>9</v>
      </c>
      <c r="O321" s="23">
        <v>1</v>
      </c>
      <c r="P321" s="11">
        <f>($P$4*(IF(N321=1,5,IF(N321=2,3,IF(N321=3,1.8,IF(N321=5,1.08,IF(N321=9,0.75,IF(N321=17,0.53,IF(N321=33,0.37,IF(N321&gt;=65,0.26,0))))))))))+(O321*1*$P$4)</f>
        <v>1.75</v>
      </c>
      <c r="Q321" s="38"/>
      <c r="R321" s="39"/>
      <c r="S321" s="40">
        <f>($S$4*(IF(Q321=1,5,IF(Q321=2,3,IF(Q321=3,1.8,IF(Q321=5,1.08,IF(Q321=9,0.75,IF(Q321=17,0.53,IF(Q321=33,0.37,IF(Q321&gt;=65,0.26,0))))))))))+(R321*1*$S$4)</f>
        <v>0</v>
      </c>
      <c r="T321" s="22"/>
      <c r="U321" s="23"/>
      <c r="V321" s="11">
        <f>($V$4*(IF(T321=1,5,IF(T321=2,3,IF(T321=3,1.8,IF(T321=5,1.08,IF(T321=9,0.75,IF(T321=17,0.53,IF(T321=33,0.37,IF(T321&gt;=65,0.26,0))))))))))+(U321*1*$V$4)</f>
        <v>0</v>
      </c>
      <c r="W321" s="38"/>
      <c r="X321" s="39"/>
      <c r="Y321" s="40">
        <f>($Y$4*(IF(W321=1,5,IF(W321=2,3,IF(W321=3,1.8,IF(W321=5,1.08,IF(W321=9,0.75,IF(W321=17,0.53,IF(W321=33,0.37,IF(W321&gt;=65,0.26,0))))))))))+(X321*1*$Y$4)</f>
        <v>0</v>
      </c>
      <c r="Z321" s="27">
        <f>J321+G321+M321+P321+S321+V321+Y321</f>
        <v>1.75</v>
      </c>
    </row>
    <row r="322" spans="1:26" ht="13" customHeight="1" x14ac:dyDescent="0.15">
      <c r="A322" s="15">
        <v>317</v>
      </c>
      <c r="B322" s="16" t="s">
        <v>303</v>
      </c>
      <c r="C322" s="16" t="s">
        <v>56</v>
      </c>
      <c r="D322" s="32">
        <v>2007</v>
      </c>
      <c r="E322" s="17">
        <v>-36</v>
      </c>
      <c r="F322" s="17" t="s">
        <v>21</v>
      </c>
      <c r="G322" s="27">
        <v>0.15000000000000002</v>
      </c>
      <c r="H322" s="22"/>
      <c r="I322" s="23"/>
      <c r="J322" s="11">
        <f>($J$4*(IF(H322=1,5,IF(H322=2,3,IF(H322=3,1.8,IF(H322=5,1.08,IF(H322=9,0.75,IF(H322=17,0.53,IF(H322=33,0.37,IF(H322&gt;=65,0.26,0))))))))))+(I322*1*$J$4)</f>
        <v>0</v>
      </c>
      <c r="K322" s="38">
        <v>9</v>
      </c>
      <c r="L322" s="39">
        <v>0</v>
      </c>
      <c r="M322" s="40">
        <f>($M$4*(IF(K322=1,5,IF(K322=2,3,IF(K322=3,1.8,IF(K322=5,1.08,IF(K322=9,0.75,IF(K322=17,0.53,IF(K322=33,0.37,IF(K322&gt;=65,0.26,0))))))))))+(L322*1*$M$4)</f>
        <v>1.5</v>
      </c>
      <c r="N322" s="22"/>
      <c r="O322" s="23"/>
      <c r="P322" s="11">
        <f>($P$4*(IF(N322=1,5,IF(N322=2,3,IF(N322=3,1.8,IF(N322=5,1.08,IF(N322=9,0.75,IF(N322=17,0.53,IF(N322=33,0.37,IF(N322&gt;=65,0.26,0))))))))))+(O322*1*$P$4)</f>
        <v>0</v>
      </c>
      <c r="Q322" s="38"/>
      <c r="R322" s="39"/>
      <c r="S322" s="40">
        <f>($S$4*(IF(Q322=1,5,IF(Q322=2,3,IF(Q322=3,1.8,IF(Q322=5,1.08,IF(Q322=9,0.75,IF(Q322=17,0.53,IF(Q322=33,0.37,IF(Q322&gt;=65,0.26,0))))))))))+(R322*1*$S$4)</f>
        <v>0</v>
      </c>
      <c r="T322" s="22"/>
      <c r="U322" s="23"/>
      <c r="V322" s="11">
        <f>($V$4*(IF(T322=1,5,IF(T322=2,3,IF(T322=3,1.8,IF(T322=5,1.08,IF(T322=9,0.75,IF(T322=17,0.53,IF(T322=33,0.37,IF(T322&gt;=65,0.26,0))))))))))+(U322*1*$V$4)</f>
        <v>0</v>
      </c>
      <c r="W322" s="38"/>
      <c r="X322" s="39"/>
      <c r="Y322" s="40">
        <f>($Y$4*(IF(W322=1,5,IF(W322=2,3,IF(W322=3,1.8,IF(W322=5,1.08,IF(W322=9,0.75,IF(W322=17,0.53,IF(W322=33,0.37,IF(W322&gt;=65,0.26,0))))))))))+(X322*1*$Y$4)</f>
        <v>0</v>
      </c>
      <c r="Z322" s="27">
        <f>J322+G322+M322+P322+S322+V322+Y322</f>
        <v>1.65</v>
      </c>
    </row>
    <row r="323" spans="1:26" ht="13" customHeight="1" x14ac:dyDescent="0.15">
      <c r="A323" s="15">
        <v>318</v>
      </c>
      <c r="B323" s="16" t="s">
        <v>418</v>
      </c>
      <c r="C323" s="16" t="s">
        <v>46</v>
      </c>
      <c r="D323" s="32"/>
      <c r="E323" s="17">
        <v>-33</v>
      </c>
      <c r="F323" s="17" t="s">
        <v>21</v>
      </c>
      <c r="G323" s="27">
        <v>0</v>
      </c>
      <c r="H323" s="22"/>
      <c r="I323" s="23"/>
      <c r="J323" s="11">
        <f>($J$4*(IF(H323=1,5,IF(H323=2,3,IF(H323=3,1.8,IF(H323=5,1.08,IF(H323=9,0.75,IF(H323=17,0.53,IF(H323=33,0.37,IF(H323&gt;=65,0.26,0))))))))))+(I323*1*$J$4)</f>
        <v>0</v>
      </c>
      <c r="K323" s="38"/>
      <c r="L323" s="39"/>
      <c r="M323" s="40">
        <f>($M$4*(IF(K323=1,5,IF(K323=2,3,IF(K323=3,1.8,IF(K323=5,1.08,IF(K323=9,0.75,IF(K323=17,0.53,IF(K323=33,0.37,IF(K323&gt;=65,0.26,0))))))))))+(L323*1*$M$4)</f>
        <v>0</v>
      </c>
      <c r="N323" s="22">
        <v>17</v>
      </c>
      <c r="O323" s="23">
        <v>0</v>
      </c>
      <c r="P323" s="11">
        <f>($P$4*(IF(N323=1,5,IF(N323=2,3,IF(N323=3,1.8,IF(N323=5,1.08,IF(N323=9,0.75,IF(N323=17,0.53,IF(N323=33,0.37,IF(N323&gt;=65,0.26,0))))))))))+(O323*1*$P$4)</f>
        <v>0.53</v>
      </c>
      <c r="Q323" s="38"/>
      <c r="R323" s="39"/>
      <c r="S323" s="40">
        <f>($S$4*(IF(Q323=1,5,IF(Q323=2,3,IF(Q323=3,1.8,IF(Q323=5,1.08,IF(Q323=9,0.75,IF(Q323=17,0.53,IF(Q323=33,0.37,IF(Q323&gt;=65,0.26,0))))))))))+(R323*1*$S$4)</f>
        <v>0</v>
      </c>
      <c r="T323" s="22"/>
      <c r="U323" s="23"/>
      <c r="V323" s="11">
        <f>($V$4*(IF(T323=1,5,IF(T323=2,3,IF(T323=3,1.8,IF(T323=5,1.08,IF(T323=9,0.75,IF(T323=17,0.53,IF(T323=33,0.37,IF(T323&gt;=65,0.26,0))))))))))+(U323*1*$V$4)</f>
        <v>0</v>
      </c>
      <c r="W323" s="38">
        <v>5</v>
      </c>
      <c r="X323" s="39">
        <v>0</v>
      </c>
      <c r="Y323" s="40">
        <f>($Y$4*(IF(W323=1,5,IF(W323=2,3,IF(W323=3,1.8,IF(W323=5,1.08,IF(W323=9,0.75,IF(W323=17,0.53,IF(W323=33,0.37,IF(W323&gt;=65,0.26,0))))))))))+(X323*1*$Y$4)</f>
        <v>1.08</v>
      </c>
      <c r="Z323" s="27">
        <f>J323+G323+M323+P323+S323+V323+Y323</f>
        <v>1.61</v>
      </c>
    </row>
    <row r="324" spans="1:26" ht="13" customHeight="1" x14ac:dyDescent="0.15">
      <c r="A324" s="15">
        <v>319</v>
      </c>
      <c r="B324" s="16" t="s">
        <v>187</v>
      </c>
      <c r="C324" s="16" t="s">
        <v>35</v>
      </c>
      <c r="D324" s="32"/>
      <c r="E324" s="17">
        <v>-48</v>
      </c>
      <c r="F324" s="17" t="s">
        <v>22</v>
      </c>
      <c r="G324" s="27">
        <v>1.5200000000000002</v>
      </c>
      <c r="H324" s="22"/>
      <c r="I324" s="23"/>
      <c r="J324" s="11">
        <f>($J$4*(IF(H324=1,5,IF(H324=2,3,IF(H324=3,1.8,IF(H324=5,1.08,IF(H324=9,0.75,IF(H324=17,0.53,IF(H324=33,0.37,IF(H324&gt;=65,0.26,0))))))))))+(I324*1*$J$4)</f>
        <v>0</v>
      </c>
      <c r="K324" s="38"/>
      <c r="L324" s="39"/>
      <c r="M324" s="40">
        <f>($M$4*(IF(K324=1,5,IF(K324=2,3,IF(K324=3,1.8,IF(K324=5,1.08,IF(K324=9,0.75,IF(K324=17,0.53,IF(K324=33,0.37,IF(K324&gt;=65,0.26,0))))))))))+(L324*1*$M$4)</f>
        <v>0</v>
      </c>
      <c r="N324" s="22"/>
      <c r="O324" s="23"/>
      <c r="P324" s="11">
        <f>($P$4*(IF(N324=1,5,IF(N324=2,3,IF(N324=3,1.8,IF(N324=5,1.08,IF(N324=9,0.75,IF(N324=17,0.53,IF(N324=33,0.37,IF(N324&gt;=65,0.26,0))))))))))+(O324*1*$P$4)</f>
        <v>0</v>
      </c>
      <c r="Q324" s="38"/>
      <c r="R324" s="39"/>
      <c r="S324" s="40">
        <f>($S$4*(IF(Q324=1,5,IF(Q324=2,3,IF(Q324=3,1.8,IF(Q324=5,1.08,IF(Q324=9,0.75,IF(Q324=17,0.53,IF(Q324=33,0.37,IF(Q324&gt;=65,0.26,0))))))))))+(R324*1*$S$4)</f>
        <v>0</v>
      </c>
      <c r="T324" s="22"/>
      <c r="U324" s="23"/>
      <c r="V324" s="11">
        <f>($V$4*(IF(T324=1,5,IF(T324=2,3,IF(T324=3,1.8,IF(T324=5,1.08,IF(T324=9,0.75,IF(T324=17,0.53,IF(T324=33,0.37,IF(T324&gt;=65,0.26,0))))))))))+(U324*1*$V$4)</f>
        <v>0</v>
      </c>
      <c r="W324" s="38"/>
      <c r="X324" s="39"/>
      <c r="Y324" s="40">
        <f>($Y$4*(IF(W324=1,5,IF(W324=2,3,IF(W324=3,1.8,IF(W324=5,1.08,IF(W324=9,0.75,IF(W324=17,0.53,IF(W324=33,0.37,IF(W324&gt;=65,0.26,0))))))))))+(X324*1*$Y$4)</f>
        <v>0</v>
      </c>
      <c r="Z324" s="27">
        <f>J324+G324+M324+P324+S324+V324+Y324</f>
        <v>1.5200000000000002</v>
      </c>
    </row>
    <row r="325" spans="1:26" ht="13" customHeight="1" x14ac:dyDescent="0.15">
      <c r="A325" s="15">
        <v>320</v>
      </c>
      <c r="B325" s="16" t="s">
        <v>11</v>
      </c>
      <c r="C325" s="16" t="s">
        <v>0</v>
      </c>
      <c r="D325" s="32">
        <v>2007</v>
      </c>
      <c r="E325" s="17">
        <v>-44</v>
      </c>
      <c r="F325" s="17" t="s">
        <v>21</v>
      </c>
      <c r="G325" s="27">
        <v>0</v>
      </c>
      <c r="H325" s="22"/>
      <c r="I325" s="23"/>
      <c r="J325" s="11">
        <f>($J$4*(IF(H325=1,5,IF(H325=2,3,IF(H325=3,1.8,IF(H325=5,1.08,IF(H325=9,0.75,IF(H325=17,0.53,IF(H325=33,0.37,IF(H325&gt;=65,0.26,0))))))))))+(I325*1*$J$4)</f>
        <v>0</v>
      </c>
      <c r="K325" s="38"/>
      <c r="L325" s="39"/>
      <c r="M325" s="40">
        <f>($M$4*(IF(K325=1,5,IF(K325=2,3,IF(K325=3,1.8,IF(K325=5,1.08,IF(K325=9,0.75,IF(K325=17,0.53,IF(K325=33,0.37,IF(K325&gt;=65,0.26,0))))))))))+(L325*1*$M$4)</f>
        <v>0</v>
      </c>
      <c r="N325" s="22"/>
      <c r="O325" s="23"/>
      <c r="P325" s="11">
        <f>($P$4*(IF(N325=1,5,IF(N325=2,3,IF(N325=3,1.8,IF(N325=5,1.08,IF(N325=9,0.75,IF(N325=17,0.53,IF(N325=33,0.37,IF(N325&gt;=65,0.26,0))))))))))+(O325*1*$P$4)</f>
        <v>0</v>
      </c>
      <c r="Q325" s="38"/>
      <c r="R325" s="39"/>
      <c r="S325" s="40">
        <f>($S$4*(IF(Q325=1,5,IF(Q325=2,3,IF(Q325=3,1.8,IF(Q325=5,1.08,IF(Q325=9,0.75,IF(Q325=17,0.53,IF(Q325=33,0.37,IF(Q325&gt;=65,0.26,0))))))))))+(R325*1*$S$4)</f>
        <v>0</v>
      </c>
      <c r="T325" s="22">
        <v>9</v>
      </c>
      <c r="U325" s="23">
        <v>0</v>
      </c>
      <c r="V325" s="11">
        <f>($V$4*(IF(T325=1,5,IF(T325=2,3,IF(T325=3,1.8,IF(T325=5,1.08,IF(T325=9,0.75,IF(T325=17,0.53,IF(T325=33,0.37,IF(T325&gt;=65,0.26,0))))))))))+(U325*1*$V$4)</f>
        <v>1.5</v>
      </c>
      <c r="W325" s="38"/>
      <c r="X325" s="39"/>
      <c r="Y325" s="40">
        <f>($Y$4*(IF(W325=1,5,IF(W325=2,3,IF(W325=3,1.8,IF(W325=5,1.08,IF(W325=9,0.75,IF(W325=17,0.53,IF(W325=33,0.37,IF(W325&gt;=65,0.26,0))))))))))+(X325*1*$Y$4)</f>
        <v>0</v>
      </c>
      <c r="Z325" s="27">
        <f>J325+G325+M325+P325+S325+V325+Y325</f>
        <v>1.5</v>
      </c>
    </row>
    <row r="326" spans="1:26" ht="13" customHeight="1" x14ac:dyDescent="0.15">
      <c r="A326" s="15">
        <v>321</v>
      </c>
      <c r="B326" s="16" t="s">
        <v>270</v>
      </c>
      <c r="C326" s="16" t="s">
        <v>41</v>
      </c>
      <c r="D326" s="32">
        <v>2007</v>
      </c>
      <c r="E326" s="17">
        <v>-40</v>
      </c>
      <c r="F326" s="17" t="s">
        <v>22</v>
      </c>
      <c r="G326" s="27">
        <v>0</v>
      </c>
      <c r="H326" s="22"/>
      <c r="I326" s="23"/>
      <c r="J326" s="11">
        <f>($J$4*(IF(H326=1,5,IF(H326=2,3,IF(H326=3,1.8,IF(H326=5,1.08,IF(H326=9,0.75,IF(H326=17,0.53,IF(H326=33,0.37,IF(H326&gt;=65,0.26,0))))))))))+(I326*1*$J$4)</f>
        <v>0</v>
      </c>
      <c r="K326" s="38"/>
      <c r="L326" s="39"/>
      <c r="M326" s="40">
        <f>($M$4*(IF(K326=1,5,IF(K326=2,3,IF(K326=3,1.8,IF(K326=5,1.08,IF(K326=9,0.75,IF(K326=17,0.53,IF(K326=33,0.37,IF(K326&gt;=65,0.26,0))))))))))+(L326*1*$M$4)</f>
        <v>0</v>
      </c>
      <c r="N326" s="22"/>
      <c r="O326" s="23"/>
      <c r="P326" s="11">
        <f>($P$4*(IF(N326=1,5,IF(N326=2,3,IF(N326=3,1.8,IF(N326=5,1.08,IF(N326=9,0.75,IF(N326=17,0.53,IF(N326=33,0.37,IF(N326&gt;=65,0.26,0))))))))))+(O326*1*$P$4)</f>
        <v>0</v>
      </c>
      <c r="Q326" s="38"/>
      <c r="R326" s="39"/>
      <c r="S326" s="40">
        <f>($S$4*(IF(Q326=1,5,IF(Q326=2,3,IF(Q326=3,1.8,IF(Q326=5,1.08,IF(Q326=9,0.75,IF(Q326=17,0.53,IF(Q326=33,0.37,IF(Q326&gt;=65,0.26,0))))))))))+(R326*1*$S$4)</f>
        <v>0</v>
      </c>
      <c r="T326" s="22">
        <v>9</v>
      </c>
      <c r="U326" s="23">
        <v>0</v>
      </c>
      <c r="V326" s="11">
        <f>($V$4*(IF(T326=1,5,IF(T326=2,3,IF(T326=3,1.8,IF(T326=5,1.08,IF(T326=9,0.75,IF(T326=17,0.53,IF(T326=33,0.37,IF(T326&gt;=65,0.26,0))))))))))+(U326*1*$V$4)</f>
        <v>1.5</v>
      </c>
      <c r="W326" s="38"/>
      <c r="X326" s="39"/>
      <c r="Y326" s="40">
        <f>($Y$4*(IF(W326=1,5,IF(W326=2,3,IF(W326=3,1.8,IF(W326=5,1.08,IF(W326=9,0.75,IF(W326=17,0.53,IF(W326=33,0.37,IF(W326&gt;=65,0.26,0))))))))))+(X326*1*$Y$4)</f>
        <v>0</v>
      </c>
      <c r="Z326" s="27">
        <f>J326+G326+M326+P326+S326+V326+Y326</f>
        <v>1.5</v>
      </c>
    </row>
    <row r="327" spans="1:26" x14ac:dyDescent="0.15">
      <c r="A327" s="15">
        <v>322</v>
      </c>
      <c r="B327" s="16" t="s">
        <v>399</v>
      </c>
      <c r="C327" s="16" t="s">
        <v>372</v>
      </c>
      <c r="D327" s="32"/>
      <c r="E327" s="17">
        <v>-36</v>
      </c>
      <c r="F327" s="17" t="s">
        <v>21</v>
      </c>
      <c r="G327" s="27">
        <v>0</v>
      </c>
      <c r="H327" s="22"/>
      <c r="I327" s="23"/>
      <c r="J327" s="11">
        <f>($J$4*(IF(H327=1,5,IF(H327=2,3,IF(H327=3,1.8,IF(H327=5,1.08,IF(H327=9,0.75,IF(H327=17,0.53,IF(H327=33,0.37,IF(H327&gt;=65,0.26,0))))))))))+(I327*1*$J$4)</f>
        <v>0</v>
      </c>
      <c r="K327" s="38"/>
      <c r="L327" s="39"/>
      <c r="M327" s="40">
        <f>($M$4*(IF(K327=1,5,IF(K327=2,3,IF(K327=3,1.8,IF(K327=5,1.08,IF(K327=9,0.75,IF(K327=17,0.53,IF(K327=33,0.37,IF(K327&gt;=65,0.26,0))))))))))+(L327*1*$M$4)</f>
        <v>0</v>
      </c>
      <c r="N327" s="22">
        <v>9</v>
      </c>
      <c r="O327" s="23">
        <v>0</v>
      </c>
      <c r="P327" s="11">
        <f>($P$4*(IF(N327=1,5,IF(N327=2,3,IF(N327=3,1.8,IF(N327=5,1.08,IF(N327=9,0.75,IF(N327=17,0.53,IF(N327=33,0.37,IF(N327&gt;=65,0.26,0))))))))))+(O327*1*$P$4)</f>
        <v>0.75</v>
      </c>
      <c r="Q327" s="38">
        <v>9</v>
      </c>
      <c r="R327" s="39">
        <v>0</v>
      </c>
      <c r="S327" s="40">
        <f>($S$4*(IF(Q327=1,5,IF(Q327=2,3,IF(Q327=3,1.8,IF(Q327=5,1.08,IF(Q327=9,0.75,IF(Q327=17,0.53,IF(Q327=33,0.37,IF(Q327&gt;=65,0.26,0))))))))))+(R327*1*$S$4)</f>
        <v>0.75</v>
      </c>
      <c r="T327" s="22"/>
      <c r="U327" s="23"/>
      <c r="V327" s="11">
        <f>($V$4*(IF(T327=1,5,IF(T327=2,3,IF(T327=3,1.8,IF(T327=5,1.08,IF(T327=9,0.75,IF(T327=17,0.53,IF(T327=33,0.37,IF(T327&gt;=65,0.26,0))))))))))+(U327*1*$V$4)</f>
        <v>0</v>
      </c>
      <c r="W327" s="38"/>
      <c r="X327" s="39"/>
      <c r="Y327" s="40">
        <f>($Y$4*(IF(W327=1,5,IF(W327=2,3,IF(W327=3,1.8,IF(W327=5,1.08,IF(W327=9,0.75,IF(W327=17,0.53,IF(W327=33,0.37,IF(W327&gt;=65,0.26,0))))))))))+(X327*1*$Y$4)</f>
        <v>0</v>
      </c>
      <c r="Z327" s="27">
        <f>J327+G327+M327+P327+S327+V327+Y327</f>
        <v>1.5</v>
      </c>
    </row>
    <row r="328" spans="1:26" ht="13" customHeight="1" x14ac:dyDescent="0.15">
      <c r="A328" s="15">
        <v>323</v>
      </c>
      <c r="B328" s="16" t="s">
        <v>554</v>
      </c>
      <c r="C328" s="16" t="s">
        <v>89</v>
      </c>
      <c r="D328" s="32">
        <v>2008</v>
      </c>
      <c r="E328" s="17">
        <v>-40</v>
      </c>
      <c r="F328" s="17" t="s">
        <v>22</v>
      </c>
      <c r="G328" s="27">
        <v>0</v>
      </c>
      <c r="H328" s="22"/>
      <c r="I328" s="23"/>
      <c r="J328" s="11">
        <f>($J$4*(IF(H328=1,5,IF(H328=2,3,IF(H328=3,1.8,IF(H328=5,1.08,IF(H328=9,0.75,IF(H328=17,0.53,IF(H328=33,0.37,IF(H328&gt;=65,0.26,0))))))))))+(I328*1*$J$4)</f>
        <v>0</v>
      </c>
      <c r="K328" s="38"/>
      <c r="L328" s="39"/>
      <c r="M328" s="40">
        <f>($M$4*(IF(K328=1,5,IF(K328=2,3,IF(K328=3,1.8,IF(K328=5,1.08,IF(K328=9,0.75,IF(K328=17,0.53,IF(K328=33,0.37,IF(K328&gt;=65,0.26,0))))))))))+(L328*1*$M$4)</f>
        <v>0</v>
      </c>
      <c r="N328" s="22"/>
      <c r="O328" s="23"/>
      <c r="P328" s="11">
        <f>($P$4*(IF(N328=1,5,IF(N328=2,3,IF(N328=3,1.8,IF(N328=5,1.08,IF(N328=9,0.75,IF(N328=17,0.53,IF(N328=33,0.37,IF(N328&gt;=65,0.26,0))))))))))+(O328*1*$P$4)</f>
        <v>0</v>
      </c>
      <c r="Q328" s="38"/>
      <c r="R328" s="39"/>
      <c r="S328" s="40">
        <f>($S$4*(IF(Q328=1,5,IF(Q328=2,3,IF(Q328=3,1.8,IF(Q328=5,1.08,IF(Q328=9,0.75,IF(Q328=17,0.53,IF(Q328=33,0.37,IF(Q328&gt;=65,0.26,0))))))))))+(R328*1*$S$4)</f>
        <v>0</v>
      </c>
      <c r="T328" s="22">
        <v>9</v>
      </c>
      <c r="U328" s="23">
        <v>0</v>
      </c>
      <c r="V328" s="11">
        <f>($V$4*(IF(T328=1,5,IF(T328=2,3,IF(T328=3,1.8,IF(T328=5,1.08,IF(T328=9,0.75,IF(T328=17,0.53,IF(T328=33,0.37,IF(T328&gt;=65,0.26,0))))))))))+(U328*1*$V$4)</f>
        <v>1.5</v>
      </c>
      <c r="W328" s="38"/>
      <c r="X328" s="39"/>
      <c r="Y328" s="40">
        <f>($Y$4*(IF(W328=1,5,IF(W328=2,3,IF(W328=3,1.8,IF(W328=5,1.08,IF(W328=9,0.75,IF(W328=17,0.53,IF(W328=33,0.37,IF(W328&gt;=65,0.26,0))))))))))+(X328*1*$Y$4)</f>
        <v>0</v>
      </c>
      <c r="Z328" s="27">
        <f>J328+G328+M328+P328+S328+V328+Y328</f>
        <v>1.5</v>
      </c>
    </row>
    <row r="329" spans="1:26" ht="13" customHeight="1" x14ac:dyDescent="0.15">
      <c r="A329" s="15">
        <v>324</v>
      </c>
      <c r="B329" s="16" t="s">
        <v>124</v>
      </c>
      <c r="C329" s="16" t="s">
        <v>81</v>
      </c>
      <c r="D329" s="32">
        <v>2007</v>
      </c>
      <c r="E329" s="17">
        <v>-36</v>
      </c>
      <c r="F329" s="17" t="s">
        <v>22</v>
      </c>
      <c r="G329" s="27">
        <v>0</v>
      </c>
      <c r="H329" s="22"/>
      <c r="I329" s="23"/>
      <c r="J329" s="11">
        <f>($J$4*(IF(H329=1,5,IF(H329=2,3,IF(H329=3,1.8,IF(H329=5,1.08,IF(H329=9,0.75,IF(H329=17,0.53,IF(H329=33,0.37,IF(H329&gt;=65,0.26,0))))))))))+(I329*1*$J$4)</f>
        <v>0</v>
      </c>
      <c r="K329" s="38"/>
      <c r="L329" s="39"/>
      <c r="M329" s="40">
        <f>($M$4*(IF(K329=1,5,IF(K329=2,3,IF(K329=3,1.8,IF(K329=5,1.08,IF(K329=9,0.75,IF(K329=17,0.53,IF(K329=33,0.37,IF(K329&gt;=65,0.26,0))))))))))+(L329*1*$M$4)</f>
        <v>0</v>
      </c>
      <c r="N329" s="22"/>
      <c r="O329" s="23"/>
      <c r="P329" s="11">
        <f>($P$4*(IF(N329=1,5,IF(N329=2,3,IF(N329=3,1.8,IF(N329=5,1.08,IF(N329=9,0.75,IF(N329=17,0.53,IF(N329=33,0.37,IF(N329&gt;=65,0.26,0))))))))))+(O329*1*$P$4)</f>
        <v>0</v>
      </c>
      <c r="Q329" s="38"/>
      <c r="R329" s="39"/>
      <c r="S329" s="40">
        <f>($S$4*(IF(Q329=1,5,IF(Q329=2,3,IF(Q329=3,1.8,IF(Q329=5,1.08,IF(Q329=9,0.75,IF(Q329=17,0.53,IF(Q329=33,0.37,IF(Q329&gt;=65,0.26,0))))))))))+(R329*1*$S$4)</f>
        <v>0</v>
      </c>
      <c r="T329" s="22">
        <v>9</v>
      </c>
      <c r="U329" s="23">
        <v>0</v>
      </c>
      <c r="V329" s="11">
        <f>($V$4*(IF(T329=1,5,IF(T329=2,3,IF(T329=3,1.8,IF(T329=5,1.08,IF(T329=9,0.75,IF(T329=17,0.53,IF(T329=33,0.37,IF(T329&gt;=65,0.26,0))))))))))+(U329*1*$V$4)</f>
        <v>1.5</v>
      </c>
      <c r="W329" s="38"/>
      <c r="X329" s="39"/>
      <c r="Y329" s="40">
        <f>($Y$4*(IF(W329=1,5,IF(W329=2,3,IF(W329=3,1.8,IF(W329=5,1.08,IF(W329=9,0.75,IF(W329=17,0.53,IF(W329=33,0.37,IF(W329&gt;=65,0.26,0))))))))))+(X329*1*$Y$4)</f>
        <v>0</v>
      </c>
      <c r="Z329" s="27">
        <f>J329+G329+M329+P329+S329+V329+Y329</f>
        <v>1.5</v>
      </c>
    </row>
    <row r="330" spans="1:26" ht="13" customHeight="1" x14ac:dyDescent="0.15">
      <c r="A330" s="15">
        <v>325</v>
      </c>
      <c r="B330" s="16" t="s">
        <v>228</v>
      </c>
      <c r="C330" s="16" t="s">
        <v>0</v>
      </c>
      <c r="D330" s="32">
        <v>2007</v>
      </c>
      <c r="E330" s="17">
        <v>-40</v>
      </c>
      <c r="F330" s="17" t="s">
        <v>21</v>
      </c>
      <c r="G330" s="27">
        <v>0</v>
      </c>
      <c r="H330" s="22">
        <v>9</v>
      </c>
      <c r="I330" s="23">
        <v>0</v>
      </c>
      <c r="J330" s="11">
        <f>($J$4*(IF(H330=1,5,IF(H330=2,3,IF(H330=3,1.8,IF(H330=5,1.08,IF(H330=9,0.75,IF(H330=17,0.53,IF(H330=33,0.37,IF(H330&gt;=65,0.26,0))))))))))+(I330*1*$J$4)</f>
        <v>1.5</v>
      </c>
      <c r="K330" s="38"/>
      <c r="L330" s="39"/>
      <c r="M330" s="40">
        <f>($M$4*(IF(K330=1,5,IF(K330=2,3,IF(K330=3,1.8,IF(K330=5,1.08,IF(K330=9,0.75,IF(K330=17,0.53,IF(K330=33,0.37,IF(K330&gt;=65,0.26,0))))))))))+(L330*1*$M$4)</f>
        <v>0</v>
      </c>
      <c r="N330" s="22"/>
      <c r="O330" s="23"/>
      <c r="P330" s="11">
        <f>($P$4*(IF(N330=1,5,IF(N330=2,3,IF(N330=3,1.8,IF(N330=5,1.08,IF(N330=9,0.75,IF(N330=17,0.53,IF(N330=33,0.37,IF(N330&gt;=65,0.26,0))))))))))+(O330*1*$P$4)</f>
        <v>0</v>
      </c>
      <c r="Q330" s="38"/>
      <c r="R330" s="39"/>
      <c r="S330" s="40">
        <f>($S$4*(IF(Q330=1,5,IF(Q330=2,3,IF(Q330=3,1.8,IF(Q330=5,1.08,IF(Q330=9,0.75,IF(Q330=17,0.53,IF(Q330=33,0.37,IF(Q330&gt;=65,0.26,0))))))))))+(R330*1*$S$4)</f>
        <v>0</v>
      </c>
      <c r="T330" s="22"/>
      <c r="U330" s="23"/>
      <c r="V330" s="11">
        <f>($V$4*(IF(T330=1,5,IF(T330=2,3,IF(T330=3,1.8,IF(T330=5,1.08,IF(T330=9,0.75,IF(T330=17,0.53,IF(T330=33,0.37,IF(T330&gt;=65,0.26,0))))))))))+(U330*1*$V$4)</f>
        <v>0</v>
      </c>
      <c r="W330" s="38"/>
      <c r="X330" s="39"/>
      <c r="Y330" s="40">
        <f>($Y$4*(IF(W330=1,5,IF(W330=2,3,IF(W330=3,1.8,IF(W330=5,1.08,IF(W330=9,0.75,IF(W330=17,0.53,IF(W330=33,0.37,IF(W330&gt;=65,0.26,0))))))))))+(X330*1*$Y$4)</f>
        <v>0</v>
      </c>
      <c r="Z330" s="27">
        <f>J330+G330+M330+P330+S330+V330+Y330</f>
        <v>1.5</v>
      </c>
    </row>
    <row r="331" spans="1:26" ht="13" customHeight="1" x14ac:dyDescent="0.15">
      <c r="A331" s="15">
        <v>326</v>
      </c>
      <c r="B331" s="16" t="s">
        <v>527</v>
      </c>
      <c r="C331" s="16" t="s">
        <v>39</v>
      </c>
      <c r="D331" s="32">
        <v>2008</v>
      </c>
      <c r="E331" s="17">
        <v>-30</v>
      </c>
      <c r="F331" s="42" t="s">
        <v>21</v>
      </c>
      <c r="G331" s="27">
        <v>0</v>
      </c>
      <c r="H331" s="22"/>
      <c r="I331" s="23"/>
      <c r="J331" s="11">
        <f>($J$4*(IF(H331=1,5,IF(H331=2,3,IF(H331=3,1.8,IF(H331=5,1.08,IF(H331=9,0.75,IF(H331=17,0.53,IF(H331=33,0.37,IF(H331&gt;=65,0.26,0))))))))))+(I331*1*$J$4)</f>
        <v>0</v>
      </c>
      <c r="K331" s="38"/>
      <c r="L331" s="39"/>
      <c r="M331" s="40">
        <f>($M$4*(IF(K331=1,5,IF(K331=2,3,IF(K331=3,1.8,IF(K331=5,1.08,IF(K331=9,0.75,IF(K331=17,0.53,IF(K331=33,0.37,IF(K331&gt;=65,0.26,0))))))))))+(L331*1*$M$4)</f>
        <v>0</v>
      </c>
      <c r="N331" s="22"/>
      <c r="O331" s="23"/>
      <c r="P331" s="11">
        <f>($P$4*(IF(N331=1,5,IF(N331=2,3,IF(N331=3,1.8,IF(N331=5,1.08,IF(N331=9,0.75,IF(N331=17,0.53,IF(N331=33,0.37,IF(N331&gt;=65,0.26,0))))))))))+(O331*1*$P$4)</f>
        <v>0</v>
      </c>
      <c r="Q331" s="38"/>
      <c r="R331" s="39"/>
      <c r="S331" s="40">
        <f>($S$4*(IF(Q331=1,5,IF(Q331=2,3,IF(Q331=3,1.8,IF(Q331=5,1.08,IF(Q331=9,0.75,IF(Q331=17,0.53,IF(Q331=33,0.37,IF(Q331&gt;=65,0.26,0))))))))))+(R331*1*$S$4)</f>
        <v>0</v>
      </c>
      <c r="T331" s="22">
        <v>9</v>
      </c>
      <c r="U331" s="23">
        <v>0</v>
      </c>
      <c r="V331" s="11">
        <f>($V$4*(IF(T331=1,5,IF(T331=2,3,IF(T331=3,1.8,IF(T331=5,1.08,IF(T331=9,0.75,IF(T331=17,0.53,IF(T331=33,0.37,IF(T331&gt;=65,0.26,0))))))))))+(U331*1*$V$4)</f>
        <v>1.5</v>
      </c>
      <c r="W331" s="38"/>
      <c r="X331" s="39"/>
      <c r="Y331" s="40">
        <f>($Y$4*(IF(W331=1,5,IF(W331=2,3,IF(W331=3,1.8,IF(W331=5,1.08,IF(W331=9,0.75,IF(W331=17,0.53,IF(W331=33,0.37,IF(W331&gt;=65,0.26,0))))))))))+(X331*1*$Y$4)</f>
        <v>0</v>
      </c>
      <c r="Z331" s="27">
        <f>J331+G331+M331+P331+S331+V331+Y331</f>
        <v>1.5</v>
      </c>
    </row>
    <row r="332" spans="1:26" x14ac:dyDescent="0.15">
      <c r="A332" s="15">
        <v>327</v>
      </c>
      <c r="B332" s="16" t="s">
        <v>528</v>
      </c>
      <c r="C332" s="16" t="s">
        <v>474</v>
      </c>
      <c r="D332" s="32"/>
      <c r="E332" s="17">
        <v>-30</v>
      </c>
      <c r="F332" s="17" t="s">
        <v>21</v>
      </c>
      <c r="G332" s="27">
        <v>0</v>
      </c>
      <c r="H332" s="22"/>
      <c r="I332" s="23"/>
      <c r="J332" s="11">
        <f>($J$4*(IF(H332=1,5,IF(H332=2,3,IF(H332=3,1.8,IF(H332=5,1.08,IF(H332=9,0.75,IF(H332=17,0.53,IF(H332=33,0.37,IF(H332&gt;=65,0.26,0))))))))))+(I332*1*$J$4)</f>
        <v>0</v>
      </c>
      <c r="K332" s="38"/>
      <c r="L332" s="39"/>
      <c r="M332" s="40">
        <f>($M$4*(IF(K332=1,5,IF(K332=2,3,IF(K332=3,1.8,IF(K332=5,1.08,IF(K332=9,0.75,IF(K332=17,0.53,IF(K332=33,0.37,IF(K332&gt;=65,0.26,0))))))))))+(L332*1*$M$4)</f>
        <v>0</v>
      </c>
      <c r="N332" s="22"/>
      <c r="O332" s="23"/>
      <c r="P332" s="11">
        <f>($P$4*(IF(N332=1,5,IF(N332=2,3,IF(N332=3,1.8,IF(N332=5,1.08,IF(N332=9,0.75,IF(N332=17,0.53,IF(N332=33,0.37,IF(N332&gt;=65,0.26,0))))))))))+(O332*1*$P$4)</f>
        <v>0</v>
      </c>
      <c r="Q332" s="38"/>
      <c r="R332" s="39"/>
      <c r="S332" s="40">
        <f>($S$4*(IF(Q332=1,5,IF(Q332=2,3,IF(Q332=3,1.8,IF(Q332=5,1.08,IF(Q332=9,0.75,IF(Q332=17,0.53,IF(Q332=33,0.37,IF(Q332&gt;=65,0.26,0))))))))))+(R332*1*$S$4)</f>
        <v>0</v>
      </c>
      <c r="T332" s="22">
        <v>9</v>
      </c>
      <c r="U332" s="23">
        <v>0</v>
      </c>
      <c r="V332" s="11">
        <f>($V$4*(IF(T332=1,5,IF(T332=2,3,IF(T332=3,1.8,IF(T332=5,1.08,IF(T332=9,0.75,IF(T332=17,0.53,IF(T332=33,0.37,IF(T332&gt;=65,0.26,0))))))))))+(U332*1*$V$4)</f>
        <v>1.5</v>
      </c>
      <c r="W332" s="38"/>
      <c r="X332" s="39"/>
      <c r="Y332" s="40">
        <f>($Y$4*(IF(W332=1,5,IF(W332=2,3,IF(W332=3,1.8,IF(W332=5,1.08,IF(W332=9,0.75,IF(W332=17,0.53,IF(W332=33,0.37,IF(W332&gt;=65,0.26,0))))))))))+(X332*1*$Y$4)</f>
        <v>0</v>
      </c>
      <c r="Z332" s="27">
        <f>J332+G332+M332+P332+S332+V332+Y332</f>
        <v>1.5</v>
      </c>
    </row>
    <row r="333" spans="1:26" x14ac:dyDescent="0.15">
      <c r="A333" s="15">
        <v>328</v>
      </c>
      <c r="B333" s="16" t="s">
        <v>310</v>
      </c>
      <c r="C333" s="16" t="s">
        <v>40</v>
      </c>
      <c r="D333" s="32">
        <v>2008</v>
      </c>
      <c r="E333" s="17">
        <v>-33</v>
      </c>
      <c r="F333" s="42" t="s">
        <v>21</v>
      </c>
      <c r="G333" s="27">
        <v>0</v>
      </c>
      <c r="H333" s="22"/>
      <c r="I333" s="23"/>
      <c r="J333" s="11">
        <f>($J$4*(IF(H333=1,5,IF(H333=2,3,IF(H333=3,1.8,IF(H333=5,1.08,IF(H333=9,0.75,IF(H333=17,0.53,IF(H333=33,0.37,IF(H333&gt;=65,0.26,0))))))))))+(I333*1*$J$4)</f>
        <v>0</v>
      </c>
      <c r="K333" s="38">
        <v>9</v>
      </c>
      <c r="L333" s="39">
        <v>0</v>
      </c>
      <c r="M333" s="40">
        <f>($M$4*(IF(K333=1,5,IF(K333=2,3,IF(K333=3,1.8,IF(K333=5,1.08,IF(K333=9,0.75,IF(K333=17,0.53,IF(K333=33,0.37,IF(K333&gt;=65,0.26,0))))))))))+(L333*1*$M$4)</f>
        <v>1.5</v>
      </c>
      <c r="N333" s="22"/>
      <c r="O333" s="23"/>
      <c r="P333" s="11">
        <f>($P$4*(IF(N333=1,5,IF(N333=2,3,IF(N333=3,1.8,IF(N333=5,1.08,IF(N333=9,0.75,IF(N333=17,0.53,IF(N333=33,0.37,IF(N333&gt;=65,0.26,0))))))))))+(O333*1*$P$4)</f>
        <v>0</v>
      </c>
      <c r="Q333" s="38"/>
      <c r="R333" s="39"/>
      <c r="S333" s="40">
        <f>($S$4*(IF(Q333=1,5,IF(Q333=2,3,IF(Q333=3,1.8,IF(Q333=5,1.08,IF(Q333=9,0.75,IF(Q333=17,0.53,IF(Q333=33,0.37,IF(Q333&gt;=65,0.26,0))))))))))+(R333*1*$S$4)</f>
        <v>0</v>
      </c>
      <c r="T333" s="22"/>
      <c r="U333" s="23"/>
      <c r="V333" s="11">
        <f>($V$4*(IF(T333=1,5,IF(T333=2,3,IF(T333=3,1.8,IF(T333=5,1.08,IF(T333=9,0.75,IF(T333=17,0.53,IF(T333=33,0.37,IF(T333&gt;=65,0.26,0))))))))))+(U333*1*$V$4)</f>
        <v>0</v>
      </c>
      <c r="W333" s="38"/>
      <c r="X333" s="39"/>
      <c r="Y333" s="40">
        <f>($Y$4*(IF(W333=1,5,IF(W333=2,3,IF(W333=3,1.8,IF(W333=5,1.08,IF(W333=9,0.75,IF(W333=17,0.53,IF(W333=33,0.37,IF(W333&gt;=65,0.26,0))))))))))+(X333*1*$Y$4)</f>
        <v>0</v>
      </c>
      <c r="Z333" s="27">
        <f>J333+G333+M333+P333+S333+V333+Y333</f>
        <v>1.5</v>
      </c>
    </row>
    <row r="334" spans="1:26" x14ac:dyDescent="0.15">
      <c r="A334" s="15">
        <v>329</v>
      </c>
      <c r="B334" s="16" t="s">
        <v>549</v>
      </c>
      <c r="C334" s="16" t="s">
        <v>39</v>
      </c>
      <c r="D334" s="32"/>
      <c r="E334" s="17">
        <v>-36</v>
      </c>
      <c r="F334" s="42" t="s">
        <v>21</v>
      </c>
      <c r="G334" s="27">
        <v>0</v>
      </c>
      <c r="H334" s="22"/>
      <c r="I334" s="23"/>
      <c r="J334" s="11">
        <f>($J$4*(IF(H334=1,5,IF(H334=2,3,IF(H334=3,1.8,IF(H334=5,1.08,IF(H334=9,0.75,IF(H334=17,0.53,IF(H334=33,0.37,IF(H334&gt;=65,0.26,0))))))))))+(I334*1*$J$4)</f>
        <v>0</v>
      </c>
      <c r="K334" s="38"/>
      <c r="L334" s="39"/>
      <c r="M334" s="40">
        <f>($M$4*(IF(K334=1,5,IF(K334=2,3,IF(K334=3,1.8,IF(K334=5,1.08,IF(K334=9,0.75,IF(K334=17,0.53,IF(K334=33,0.37,IF(K334&gt;=65,0.26,0))))))))))+(L334*1*$M$4)</f>
        <v>0</v>
      </c>
      <c r="N334" s="22"/>
      <c r="O334" s="23"/>
      <c r="P334" s="11">
        <f>($P$4*(IF(N334=1,5,IF(N334=2,3,IF(N334=3,1.8,IF(N334=5,1.08,IF(N334=9,0.75,IF(N334=17,0.53,IF(N334=33,0.37,IF(N334&gt;=65,0.26,0))))))))))+(O334*1*$P$4)</f>
        <v>0</v>
      </c>
      <c r="Q334" s="38"/>
      <c r="R334" s="39"/>
      <c r="S334" s="40">
        <f>($S$4*(IF(Q334=1,5,IF(Q334=2,3,IF(Q334=3,1.8,IF(Q334=5,1.08,IF(Q334=9,0.75,IF(Q334=17,0.53,IF(Q334=33,0.37,IF(Q334&gt;=65,0.26,0))))))))))+(R334*1*$S$4)</f>
        <v>0</v>
      </c>
      <c r="T334" s="22">
        <v>9</v>
      </c>
      <c r="U334" s="23">
        <v>0</v>
      </c>
      <c r="V334" s="11">
        <f>($V$4*(IF(T334=1,5,IF(T334=2,3,IF(T334=3,1.8,IF(T334=5,1.08,IF(T334=9,0.75,IF(T334=17,0.53,IF(T334=33,0.37,IF(T334&gt;=65,0.26,0))))))))))+(U334*1*$V$4)</f>
        <v>1.5</v>
      </c>
      <c r="W334" s="38"/>
      <c r="X334" s="39"/>
      <c r="Y334" s="40">
        <f>($Y$4*(IF(W334=1,5,IF(W334=2,3,IF(W334=3,1.8,IF(W334=5,1.08,IF(W334=9,0.75,IF(W334=17,0.53,IF(W334=33,0.37,IF(W334&gt;=65,0.26,0))))))))))+(X334*1*$Y$4)</f>
        <v>0</v>
      </c>
      <c r="Z334" s="27">
        <f>J334+G334+M334+P334+S334+V334+Y334</f>
        <v>1.5</v>
      </c>
    </row>
    <row r="335" spans="1:26" x14ac:dyDescent="0.15">
      <c r="A335" s="15">
        <v>330</v>
      </c>
      <c r="B335" s="16" t="s">
        <v>204</v>
      </c>
      <c r="C335" s="16" t="s">
        <v>0</v>
      </c>
      <c r="D335" s="32">
        <v>2007</v>
      </c>
      <c r="E335" s="17">
        <v>-27</v>
      </c>
      <c r="F335" s="17" t="s">
        <v>21</v>
      </c>
      <c r="G335" s="27">
        <v>0</v>
      </c>
      <c r="H335" s="22">
        <v>9</v>
      </c>
      <c r="I335" s="23">
        <v>0</v>
      </c>
      <c r="J335" s="11">
        <f>($J$4*(IF(H335=1,5,IF(H335=2,3,IF(H335=3,1.8,IF(H335=5,1.08,IF(H335=9,0.75,IF(H335=17,0.53,IF(H335=33,0.37,IF(H335&gt;=65,0.26,0))))))))))+(I335*1*$J$4)</f>
        <v>1.5</v>
      </c>
      <c r="K335" s="38"/>
      <c r="L335" s="39"/>
      <c r="M335" s="40">
        <f>($M$4*(IF(K335=1,5,IF(K335=2,3,IF(K335=3,1.8,IF(K335=5,1.08,IF(K335=9,0.75,IF(K335=17,0.53,IF(K335=33,0.37,IF(K335&gt;=65,0.26,0))))))))))+(L335*1*$M$4)</f>
        <v>0</v>
      </c>
      <c r="N335" s="22"/>
      <c r="O335" s="23"/>
      <c r="P335" s="11">
        <f>($P$4*(IF(N335=1,5,IF(N335=2,3,IF(N335=3,1.8,IF(N335=5,1.08,IF(N335=9,0.75,IF(N335=17,0.53,IF(N335=33,0.37,IF(N335&gt;=65,0.26,0))))))))))+(O335*1*$P$4)</f>
        <v>0</v>
      </c>
      <c r="Q335" s="38"/>
      <c r="R335" s="39"/>
      <c r="S335" s="40">
        <f>($S$4*(IF(Q335=1,5,IF(Q335=2,3,IF(Q335=3,1.8,IF(Q335=5,1.08,IF(Q335=9,0.75,IF(Q335=17,0.53,IF(Q335=33,0.37,IF(Q335&gt;=65,0.26,0))))))))))+(R335*1*$S$4)</f>
        <v>0</v>
      </c>
      <c r="T335" s="22"/>
      <c r="U335" s="23"/>
      <c r="V335" s="11">
        <f>($V$4*(IF(T335=1,5,IF(T335=2,3,IF(T335=3,1.8,IF(T335=5,1.08,IF(T335=9,0.75,IF(T335=17,0.53,IF(T335=33,0.37,IF(T335&gt;=65,0.26,0))))))))))+(U335*1*$V$4)</f>
        <v>0</v>
      </c>
      <c r="W335" s="38"/>
      <c r="X335" s="39"/>
      <c r="Y335" s="40">
        <f>($Y$4*(IF(W335=1,5,IF(W335=2,3,IF(W335=3,1.8,IF(W335=5,1.08,IF(W335=9,0.75,IF(W335=17,0.53,IF(W335=33,0.37,IF(W335&gt;=65,0.26,0))))))))))+(X335*1*$Y$4)</f>
        <v>0</v>
      </c>
      <c r="Z335" s="27">
        <f>J335+G335+M335+P335+S335+V335+Y335</f>
        <v>1.5</v>
      </c>
    </row>
    <row r="336" spans="1:26" x14ac:dyDescent="0.15">
      <c r="A336" s="15">
        <v>331</v>
      </c>
      <c r="B336" s="16" t="s">
        <v>277</v>
      </c>
      <c r="C336" s="16" t="s">
        <v>0</v>
      </c>
      <c r="D336" s="32"/>
      <c r="E336" s="17">
        <v>-27</v>
      </c>
      <c r="F336" s="17" t="s">
        <v>22</v>
      </c>
      <c r="G336" s="27">
        <v>0</v>
      </c>
      <c r="H336" s="22">
        <v>9</v>
      </c>
      <c r="I336" s="23">
        <v>0</v>
      </c>
      <c r="J336" s="11">
        <f>($J$4*(IF(H336=1,5,IF(H336=2,3,IF(H336=3,1.8,IF(H336=5,1.08,IF(H336=9,0.75,IF(H336=17,0.53,IF(H336=33,0.37,IF(H336&gt;=65,0.26,0))))))))))+(I336*1*$J$4)</f>
        <v>1.5</v>
      </c>
      <c r="K336" s="38"/>
      <c r="L336" s="39"/>
      <c r="M336" s="40">
        <f>($M$4*(IF(K336=1,5,IF(K336=2,3,IF(K336=3,1.8,IF(K336=5,1.08,IF(K336=9,0.75,IF(K336=17,0.53,IF(K336=33,0.37,IF(K336&gt;=65,0.26,0))))))))))+(L336*1*$M$4)</f>
        <v>0</v>
      </c>
      <c r="N336" s="22"/>
      <c r="O336" s="23"/>
      <c r="P336" s="11">
        <f>($P$4*(IF(N336=1,5,IF(N336=2,3,IF(N336=3,1.8,IF(N336=5,1.08,IF(N336=9,0.75,IF(N336=17,0.53,IF(N336=33,0.37,IF(N336&gt;=65,0.26,0))))))))))+(O336*1*$P$4)</f>
        <v>0</v>
      </c>
      <c r="Q336" s="38"/>
      <c r="R336" s="39"/>
      <c r="S336" s="40">
        <f>($S$4*(IF(Q336=1,5,IF(Q336=2,3,IF(Q336=3,1.8,IF(Q336=5,1.08,IF(Q336=9,0.75,IF(Q336=17,0.53,IF(Q336=33,0.37,IF(Q336&gt;=65,0.26,0))))))))))+(R336*1*$S$4)</f>
        <v>0</v>
      </c>
      <c r="T336" s="22"/>
      <c r="U336" s="23"/>
      <c r="V336" s="11">
        <f>($V$4*(IF(T336=1,5,IF(T336=2,3,IF(T336=3,1.8,IF(T336=5,1.08,IF(T336=9,0.75,IF(T336=17,0.53,IF(T336=33,0.37,IF(T336&gt;=65,0.26,0))))))))))+(U336*1*$V$4)</f>
        <v>0</v>
      </c>
      <c r="W336" s="38"/>
      <c r="X336" s="39"/>
      <c r="Y336" s="40">
        <f>($Y$4*(IF(W336=1,5,IF(W336=2,3,IF(W336=3,1.8,IF(W336=5,1.08,IF(W336=9,0.75,IF(W336=17,0.53,IF(W336=33,0.37,IF(W336&gt;=65,0.26,0))))))))))+(X336*1*$Y$4)</f>
        <v>0</v>
      </c>
      <c r="Z336" s="27">
        <f>J336+G336+M336+P336+S336+V336+Y336</f>
        <v>1.5</v>
      </c>
    </row>
    <row r="337" spans="1:26" x14ac:dyDescent="0.15">
      <c r="A337" s="15">
        <v>332</v>
      </c>
      <c r="B337" s="16" t="s">
        <v>332</v>
      </c>
      <c r="C337" s="16" t="s">
        <v>47</v>
      </c>
      <c r="D337" s="32">
        <v>2008</v>
      </c>
      <c r="E337" s="17">
        <v>-36</v>
      </c>
      <c r="F337" s="42" t="s">
        <v>21</v>
      </c>
      <c r="G337" s="27">
        <v>0</v>
      </c>
      <c r="H337" s="22"/>
      <c r="I337" s="23"/>
      <c r="J337" s="11">
        <f>($J$4*(IF(H337=1,5,IF(H337=2,3,IF(H337=3,1.8,IF(H337=5,1.08,IF(H337=9,0.75,IF(H337=17,0.53,IF(H337=33,0.37,IF(H337&gt;=65,0.26,0))))))))))+(I337*1*$J$4)</f>
        <v>0</v>
      </c>
      <c r="K337" s="38">
        <v>9</v>
      </c>
      <c r="L337" s="39">
        <v>0</v>
      </c>
      <c r="M337" s="40">
        <f>($M$4*(IF(K337=1,5,IF(K337=2,3,IF(K337=3,1.8,IF(K337=5,1.08,IF(K337=9,0.75,IF(K337=17,0.53,IF(K337=33,0.37,IF(K337&gt;=65,0.26,0))))))))))+(L337*1*$M$4)</f>
        <v>1.5</v>
      </c>
      <c r="N337" s="22"/>
      <c r="O337" s="23"/>
      <c r="P337" s="11">
        <f>($P$4*(IF(N337=1,5,IF(N337=2,3,IF(N337=3,1.8,IF(N337=5,1.08,IF(N337=9,0.75,IF(N337=17,0.53,IF(N337=33,0.37,IF(N337&gt;=65,0.26,0))))))))))+(O337*1*$P$4)</f>
        <v>0</v>
      </c>
      <c r="Q337" s="38"/>
      <c r="R337" s="39"/>
      <c r="S337" s="40">
        <f>($S$4*(IF(Q337=1,5,IF(Q337=2,3,IF(Q337=3,1.8,IF(Q337=5,1.08,IF(Q337=9,0.75,IF(Q337=17,0.53,IF(Q337=33,0.37,IF(Q337&gt;=65,0.26,0))))))))))+(R337*1*$S$4)</f>
        <v>0</v>
      </c>
      <c r="T337" s="22"/>
      <c r="U337" s="23"/>
      <c r="V337" s="11">
        <f>($V$4*(IF(T337=1,5,IF(T337=2,3,IF(T337=3,1.8,IF(T337=5,1.08,IF(T337=9,0.75,IF(T337=17,0.53,IF(T337=33,0.37,IF(T337&gt;=65,0.26,0))))))))))+(U337*1*$V$4)</f>
        <v>0</v>
      </c>
      <c r="W337" s="38"/>
      <c r="X337" s="39"/>
      <c r="Y337" s="40">
        <f>($Y$4*(IF(W337=1,5,IF(W337=2,3,IF(W337=3,1.8,IF(W337=5,1.08,IF(W337=9,0.75,IF(W337=17,0.53,IF(W337=33,0.37,IF(W337&gt;=65,0.26,0))))))))))+(X337*1*$Y$4)</f>
        <v>0</v>
      </c>
      <c r="Z337" s="27">
        <f>J337+G337+M337+P337+S337+V337+Y337</f>
        <v>1.5</v>
      </c>
    </row>
    <row r="338" spans="1:26" x14ac:dyDescent="0.15">
      <c r="A338" s="15">
        <v>333</v>
      </c>
      <c r="B338" s="16" t="s">
        <v>531</v>
      </c>
      <c r="C338" s="16" t="s">
        <v>39</v>
      </c>
      <c r="D338" s="32">
        <v>2007</v>
      </c>
      <c r="E338" s="17">
        <v>-30</v>
      </c>
      <c r="F338" s="17" t="s">
        <v>21</v>
      </c>
      <c r="G338" s="27">
        <v>0</v>
      </c>
      <c r="H338" s="22"/>
      <c r="I338" s="23"/>
      <c r="J338" s="11">
        <f>($J$4*(IF(H338=1,5,IF(H338=2,3,IF(H338=3,1.8,IF(H338=5,1.08,IF(H338=9,0.75,IF(H338=17,0.53,IF(H338=33,0.37,IF(H338&gt;=65,0.26,0))))))))))+(I338*1*$J$4)</f>
        <v>0</v>
      </c>
      <c r="K338" s="38"/>
      <c r="L338" s="39"/>
      <c r="M338" s="40">
        <f>($M$4*(IF(K338=1,5,IF(K338=2,3,IF(K338=3,1.8,IF(K338=5,1.08,IF(K338=9,0.75,IF(K338=17,0.53,IF(K338=33,0.37,IF(K338&gt;=65,0.26,0))))))))))+(L338*1*$M$4)</f>
        <v>0</v>
      </c>
      <c r="N338" s="22"/>
      <c r="O338" s="23"/>
      <c r="P338" s="11">
        <f>($P$4*(IF(N338=1,5,IF(N338=2,3,IF(N338=3,1.8,IF(N338=5,1.08,IF(N338=9,0.75,IF(N338=17,0.53,IF(N338=33,0.37,IF(N338&gt;=65,0.26,0))))))))))+(O338*1*$P$4)</f>
        <v>0</v>
      </c>
      <c r="Q338" s="38"/>
      <c r="R338" s="39"/>
      <c r="S338" s="40">
        <f>($S$4*(IF(Q338=1,5,IF(Q338=2,3,IF(Q338=3,1.8,IF(Q338=5,1.08,IF(Q338=9,0.75,IF(Q338=17,0.53,IF(Q338=33,0.37,IF(Q338&gt;=65,0.26,0))))))))))+(R338*1*$S$4)</f>
        <v>0</v>
      </c>
      <c r="T338" s="22">
        <v>9</v>
      </c>
      <c r="U338" s="23">
        <v>0</v>
      </c>
      <c r="V338" s="11">
        <f>($V$4*(IF(T338=1,5,IF(T338=2,3,IF(T338=3,1.8,IF(T338=5,1.08,IF(T338=9,0.75,IF(T338=17,0.53,IF(T338=33,0.37,IF(T338&gt;=65,0.26,0))))))))))+(U338*1*$V$4)</f>
        <v>1.5</v>
      </c>
      <c r="W338" s="38"/>
      <c r="X338" s="39"/>
      <c r="Y338" s="40">
        <f>($Y$4*(IF(W338=1,5,IF(W338=2,3,IF(W338=3,1.8,IF(W338=5,1.08,IF(W338=9,0.75,IF(W338=17,0.53,IF(W338=33,0.37,IF(W338&gt;=65,0.26,0))))))))))+(X338*1*$Y$4)</f>
        <v>0</v>
      </c>
      <c r="Z338" s="27">
        <f>J338+G338+M338+P338+S338+V338+Y338</f>
        <v>1.5</v>
      </c>
    </row>
    <row r="339" spans="1:26" x14ac:dyDescent="0.15">
      <c r="A339" s="15">
        <v>334</v>
      </c>
      <c r="B339" s="16" t="s">
        <v>292</v>
      </c>
      <c r="C339" s="16" t="s">
        <v>0</v>
      </c>
      <c r="D339" s="32">
        <v>2008</v>
      </c>
      <c r="E339" s="17">
        <v>-36</v>
      </c>
      <c r="F339" s="17" t="s">
        <v>21</v>
      </c>
      <c r="G339" s="27">
        <v>0</v>
      </c>
      <c r="H339" s="22">
        <v>9</v>
      </c>
      <c r="I339" s="23">
        <v>0</v>
      </c>
      <c r="J339" s="11">
        <f>($J$4*(IF(H339=1,5,IF(H339=2,3,IF(H339=3,1.8,IF(H339=5,1.08,IF(H339=9,0.75,IF(H339=17,0.53,IF(H339=33,0.37,IF(H339&gt;=65,0.26,0))))))))))+(I339*1*$J$4)</f>
        <v>1.5</v>
      </c>
      <c r="K339" s="38"/>
      <c r="L339" s="39"/>
      <c r="M339" s="40">
        <f>($M$4*(IF(K339=1,5,IF(K339=2,3,IF(K339=3,1.8,IF(K339=5,1.08,IF(K339=9,0.75,IF(K339=17,0.53,IF(K339=33,0.37,IF(K339&gt;=65,0.26,0))))))))))+(L339*1*$M$4)</f>
        <v>0</v>
      </c>
      <c r="N339" s="22"/>
      <c r="O339" s="23"/>
      <c r="P339" s="11">
        <f>($P$4*(IF(N339=1,5,IF(N339=2,3,IF(N339=3,1.8,IF(N339=5,1.08,IF(N339=9,0.75,IF(N339=17,0.53,IF(N339=33,0.37,IF(N339&gt;=65,0.26,0))))))))))+(O339*1*$P$4)</f>
        <v>0</v>
      </c>
      <c r="Q339" s="38"/>
      <c r="R339" s="39"/>
      <c r="S339" s="40">
        <f>($S$4*(IF(Q339=1,5,IF(Q339=2,3,IF(Q339=3,1.8,IF(Q339=5,1.08,IF(Q339=9,0.75,IF(Q339=17,0.53,IF(Q339=33,0.37,IF(Q339&gt;=65,0.26,0))))))))))+(R339*1*$S$4)</f>
        <v>0</v>
      </c>
      <c r="T339" s="22"/>
      <c r="U339" s="23"/>
      <c r="V339" s="11">
        <f>($V$4*(IF(T339=1,5,IF(T339=2,3,IF(T339=3,1.8,IF(T339=5,1.08,IF(T339=9,0.75,IF(T339=17,0.53,IF(T339=33,0.37,IF(T339&gt;=65,0.26,0))))))))))+(U339*1*$V$4)</f>
        <v>0</v>
      </c>
      <c r="W339" s="38"/>
      <c r="X339" s="39"/>
      <c r="Y339" s="40">
        <f>($Y$4*(IF(W339=1,5,IF(W339=2,3,IF(W339=3,1.8,IF(W339=5,1.08,IF(W339=9,0.75,IF(W339=17,0.53,IF(W339=33,0.37,IF(W339&gt;=65,0.26,0))))))))))+(X339*1*$Y$4)</f>
        <v>0</v>
      </c>
      <c r="Z339" s="27">
        <f>J339+G339+M339+P339+S339+V339+Y339</f>
        <v>1.5</v>
      </c>
    </row>
    <row r="340" spans="1:26" x14ac:dyDescent="0.15">
      <c r="A340" s="15">
        <v>335</v>
      </c>
      <c r="B340" s="16" t="s">
        <v>226</v>
      </c>
      <c r="C340" s="16" t="s">
        <v>0</v>
      </c>
      <c r="D340" s="32">
        <v>2008</v>
      </c>
      <c r="E340" s="17">
        <v>-40</v>
      </c>
      <c r="F340" s="17" t="s">
        <v>21</v>
      </c>
      <c r="G340" s="27">
        <v>0</v>
      </c>
      <c r="H340" s="22">
        <v>9</v>
      </c>
      <c r="I340" s="23">
        <v>0</v>
      </c>
      <c r="J340" s="11">
        <f>($J$4*(IF(H340=1,5,IF(H340=2,3,IF(H340=3,1.8,IF(H340=5,1.08,IF(H340=9,0.75,IF(H340=17,0.53,IF(H340=33,0.37,IF(H340&gt;=65,0.26,0))))))))))+(I340*1*$J$4)</f>
        <v>1.5</v>
      </c>
      <c r="K340" s="38"/>
      <c r="L340" s="39"/>
      <c r="M340" s="40">
        <f>($M$4*(IF(K340=1,5,IF(K340=2,3,IF(K340=3,1.8,IF(K340=5,1.08,IF(K340=9,0.75,IF(K340=17,0.53,IF(K340=33,0.37,IF(K340&gt;=65,0.26,0))))))))))+(L340*1*$M$4)</f>
        <v>0</v>
      </c>
      <c r="N340" s="22"/>
      <c r="O340" s="23"/>
      <c r="P340" s="11">
        <f>($P$4*(IF(N340=1,5,IF(N340=2,3,IF(N340=3,1.8,IF(N340=5,1.08,IF(N340=9,0.75,IF(N340=17,0.53,IF(N340=33,0.37,IF(N340&gt;=65,0.26,0))))))))))+(O340*1*$P$4)</f>
        <v>0</v>
      </c>
      <c r="Q340" s="38"/>
      <c r="R340" s="39"/>
      <c r="S340" s="40">
        <f>($S$4*(IF(Q340=1,5,IF(Q340=2,3,IF(Q340=3,1.8,IF(Q340=5,1.08,IF(Q340=9,0.75,IF(Q340=17,0.53,IF(Q340=33,0.37,IF(Q340&gt;=65,0.26,0))))))))))+(R340*1*$S$4)</f>
        <v>0</v>
      </c>
      <c r="T340" s="22"/>
      <c r="U340" s="23"/>
      <c r="V340" s="11">
        <f>($V$4*(IF(T340=1,5,IF(T340=2,3,IF(T340=3,1.8,IF(T340=5,1.08,IF(T340=9,0.75,IF(T340=17,0.53,IF(T340=33,0.37,IF(T340&gt;=65,0.26,0))))))))))+(U340*1*$V$4)</f>
        <v>0</v>
      </c>
      <c r="W340" s="38"/>
      <c r="X340" s="39"/>
      <c r="Y340" s="40">
        <f>($Y$4*(IF(W340=1,5,IF(W340=2,3,IF(W340=3,1.8,IF(W340=5,1.08,IF(W340=9,0.75,IF(W340=17,0.53,IF(W340=33,0.37,IF(W340&gt;=65,0.26,0))))))))))+(X340*1*$Y$4)</f>
        <v>0</v>
      </c>
      <c r="Z340" s="27">
        <f>J340+G340+M340+P340+S340+V340+Y340</f>
        <v>1.5</v>
      </c>
    </row>
    <row r="341" spans="1:26" x14ac:dyDescent="0.15">
      <c r="A341" s="15">
        <v>336</v>
      </c>
      <c r="B341" s="16" t="s">
        <v>536</v>
      </c>
      <c r="C341" s="16" t="s">
        <v>62</v>
      </c>
      <c r="D341" s="32">
        <v>2007</v>
      </c>
      <c r="E341" s="17">
        <v>-33</v>
      </c>
      <c r="F341" s="17" t="s">
        <v>21</v>
      </c>
      <c r="G341" s="27">
        <v>0</v>
      </c>
      <c r="H341" s="22"/>
      <c r="I341" s="23"/>
      <c r="J341" s="11">
        <f>($J$4*(IF(H341=1,5,IF(H341=2,3,IF(H341=3,1.8,IF(H341=5,1.08,IF(H341=9,0.75,IF(H341=17,0.53,IF(H341=33,0.37,IF(H341&gt;=65,0.26,0))))))))))+(I341*1*$J$4)</f>
        <v>0</v>
      </c>
      <c r="K341" s="38"/>
      <c r="L341" s="39"/>
      <c r="M341" s="40">
        <f>($M$4*(IF(K341=1,5,IF(K341=2,3,IF(K341=3,1.8,IF(K341=5,1.08,IF(K341=9,0.75,IF(K341=17,0.53,IF(K341=33,0.37,IF(K341&gt;=65,0.26,0))))))))))+(L341*1*$M$4)</f>
        <v>0</v>
      </c>
      <c r="N341" s="22"/>
      <c r="O341" s="23"/>
      <c r="P341" s="11">
        <f>($P$4*(IF(N341=1,5,IF(N341=2,3,IF(N341=3,1.8,IF(N341=5,1.08,IF(N341=9,0.75,IF(N341=17,0.53,IF(N341=33,0.37,IF(N341&gt;=65,0.26,0))))))))))+(O341*1*$P$4)</f>
        <v>0</v>
      </c>
      <c r="Q341" s="38"/>
      <c r="R341" s="39"/>
      <c r="S341" s="40">
        <f>($S$4*(IF(Q341=1,5,IF(Q341=2,3,IF(Q341=3,1.8,IF(Q341=5,1.08,IF(Q341=9,0.75,IF(Q341=17,0.53,IF(Q341=33,0.37,IF(Q341&gt;=65,0.26,0))))))))))+(R341*1*$S$4)</f>
        <v>0</v>
      </c>
      <c r="T341" s="22">
        <v>9</v>
      </c>
      <c r="U341" s="23">
        <v>0</v>
      </c>
      <c r="V341" s="11">
        <f>($V$4*(IF(T341=1,5,IF(T341=2,3,IF(T341=3,1.8,IF(T341=5,1.08,IF(T341=9,0.75,IF(T341=17,0.53,IF(T341=33,0.37,IF(T341&gt;=65,0.26,0))))))))))+(U341*1*$V$4)</f>
        <v>1.5</v>
      </c>
      <c r="W341" s="38"/>
      <c r="X341" s="39"/>
      <c r="Y341" s="40">
        <f>($Y$4*(IF(W341=1,5,IF(W341=2,3,IF(W341=3,1.8,IF(W341=5,1.08,IF(W341=9,0.75,IF(W341=17,0.53,IF(W341=33,0.37,IF(W341&gt;=65,0.26,0))))))))))+(X341*1*$Y$4)</f>
        <v>0</v>
      </c>
      <c r="Z341" s="27">
        <f>J341+G341+M341+P341+S341+V341+Y341</f>
        <v>1.5</v>
      </c>
    </row>
    <row r="342" spans="1:26" x14ac:dyDescent="0.15">
      <c r="A342" s="15">
        <v>337</v>
      </c>
      <c r="B342" s="16" t="s">
        <v>520</v>
      </c>
      <c r="C342" s="16" t="s">
        <v>62</v>
      </c>
      <c r="D342" s="32">
        <v>2007</v>
      </c>
      <c r="E342" s="17">
        <v>-40</v>
      </c>
      <c r="F342" s="17" t="s">
        <v>21</v>
      </c>
      <c r="G342" s="27">
        <v>0</v>
      </c>
      <c r="H342" s="22"/>
      <c r="I342" s="23"/>
      <c r="J342" s="11">
        <f>($J$4*(IF(H342=1,5,IF(H342=2,3,IF(H342=3,1.8,IF(H342=5,1.08,IF(H342=9,0.75,IF(H342=17,0.53,IF(H342=33,0.37,IF(H342&gt;=65,0.26,0))))))))))+(I342*1*$J$4)</f>
        <v>0</v>
      </c>
      <c r="K342" s="38"/>
      <c r="L342" s="39"/>
      <c r="M342" s="40">
        <f>($M$4*(IF(K342=1,5,IF(K342=2,3,IF(K342=3,1.8,IF(K342=5,1.08,IF(K342=9,0.75,IF(K342=17,0.53,IF(K342=33,0.37,IF(K342&gt;=65,0.26,0))))))))))+(L342*1*$M$4)</f>
        <v>0</v>
      </c>
      <c r="N342" s="22"/>
      <c r="O342" s="23"/>
      <c r="P342" s="11">
        <f>($P$4*(IF(N342=1,5,IF(N342=2,3,IF(N342=3,1.8,IF(N342=5,1.08,IF(N342=9,0.75,IF(N342=17,0.53,IF(N342=33,0.37,IF(N342&gt;=65,0.26,0))))))))))+(O342*1*$P$4)</f>
        <v>0</v>
      </c>
      <c r="Q342" s="38"/>
      <c r="R342" s="39"/>
      <c r="S342" s="40">
        <f>($S$4*(IF(Q342=1,5,IF(Q342=2,3,IF(Q342=3,1.8,IF(Q342=5,1.08,IF(Q342=9,0.75,IF(Q342=17,0.53,IF(Q342=33,0.37,IF(Q342&gt;=65,0.26,0))))))))))+(R342*1*$S$4)</f>
        <v>0</v>
      </c>
      <c r="T342" s="22">
        <v>9</v>
      </c>
      <c r="U342" s="23">
        <v>0</v>
      </c>
      <c r="V342" s="11">
        <f>($V$4*(IF(T342=1,5,IF(T342=2,3,IF(T342=3,1.8,IF(T342=5,1.08,IF(T342=9,0.75,IF(T342=17,0.53,IF(T342=33,0.37,IF(T342&gt;=65,0.26,0))))))))))+(U342*1*$V$4)</f>
        <v>1.5</v>
      </c>
      <c r="W342" s="38"/>
      <c r="X342" s="39"/>
      <c r="Y342" s="40">
        <f>($Y$4*(IF(W342=1,5,IF(W342=2,3,IF(W342=3,1.8,IF(W342=5,1.08,IF(W342=9,0.75,IF(W342=17,0.53,IF(W342=33,0.37,IF(W342&gt;=65,0.26,0))))))))))+(X342*1*$Y$4)</f>
        <v>0</v>
      </c>
      <c r="Z342" s="27">
        <f>J342+G342+M342+P342+S342+V342+Y342</f>
        <v>1.5</v>
      </c>
    </row>
    <row r="343" spans="1:26" x14ac:dyDescent="0.15">
      <c r="A343" s="15">
        <v>338</v>
      </c>
      <c r="B343" s="16" t="s">
        <v>250</v>
      </c>
      <c r="C343" s="16" t="s">
        <v>0</v>
      </c>
      <c r="D343" s="32">
        <v>2008</v>
      </c>
      <c r="E343" s="17">
        <v>-36</v>
      </c>
      <c r="F343" s="17" t="s">
        <v>21</v>
      </c>
      <c r="G343" s="27">
        <v>0</v>
      </c>
      <c r="H343" s="22">
        <v>9</v>
      </c>
      <c r="I343" s="23">
        <v>0</v>
      </c>
      <c r="J343" s="11">
        <f>($J$4*(IF(H343=1,5,IF(H343=2,3,IF(H343=3,1.8,IF(H343=5,1.08,IF(H343=9,0.75,IF(H343=17,0.53,IF(H343=33,0.37,IF(H343&gt;=65,0.26,0))))))))))+(I343*1*$J$4)</f>
        <v>1.5</v>
      </c>
      <c r="K343" s="38"/>
      <c r="L343" s="39"/>
      <c r="M343" s="40">
        <f>($M$4*(IF(K343=1,5,IF(K343=2,3,IF(K343=3,1.8,IF(K343=5,1.08,IF(K343=9,0.75,IF(K343=17,0.53,IF(K343=33,0.37,IF(K343&gt;=65,0.26,0))))))))))+(L343*1*$M$4)</f>
        <v>0</v>
      </c>
      <c r="N343" s="22"/>
      <c r="O343" s="23"/>
      <c r="P343" s="11">
        <f>($P$4*(IF(N343=1,5,IF(N343=2,3,IF(N343=3,1.8,IF(N343=5,1.08,IF(N343=9,0.75,IF(N343=17,0.53,IF(N343=33,0.37,IF(N343&gt;=65,0.26,0))))))))))+(O343*1*$P$4)</f>
        <v>0</v>
      </c>
      <c r="Q343" s="38"/>
      <c r="R343" s="39"/>
      <c r="S343" s="40">
        <f>($S$4*(IF(Q343=1,5,IF(Q343=2,3,IF(Q343=3,1.8,IF(Q343=5,1.08,IF(Q343=9,0.75,IF(Q343=17,0.53,IF(Q343=33,0.37,IF(Q343&gt;=65,0.26,0))))))))))+(R343*1*$S$4)</f>
        <v>0</v>
      </c>
      <c r="T343" s="22"/>
      <c r="U343" s="23"/>
      <c r="V343" s="11">
        <f>($V$4*(IF(T343=1,5,IF(T343=2,3,IF(T343=3,1.8,IF(T343=5,1.08,IF(T343=9,0.75,IF(T343=17,0.53,IF(T343=33,0.37,IF(T343&gt;=65,0.26,0))))))))))+(U343*1*$V$4)</f>
        <v>0</v>
      </c>
      <c r="W343" s="38"/>
      <c r="X343" s="39"/>
      <c r="Y343" s="40">
        <f>($Y$4*(IF(W343=1,5,IF(W343=2,3,IF(W343=3,1.8,IF(W343=5,1.08,IF(W343=9,0.75,IF(W343=17,0.53,IF(W343=33,0.37,IF(W343&gt;=65,0.26,0))))))))))+(X343*1*$Y$4)</f>
        <v>0</v>
      </c>
      <c r="Z343" s="27">
        <f>J343+G343+M343+P343+S343+V343+Y343</f>
        <v>1.5</v>
      </c>
    </row>
    <row r="344" spans="1:26" x14ac:dyDescent="0.15">
      <c r="A344" s="15">
        <v>339</v>
      </c>
      <c r="B344" s="16" t="s">
        <v>300</v>
      </c>
      <c r="C344" s="16" t="s">
        <v>0</v>
      </c>
      <c r="D344" s="32">
        <v>2008</v>
      </c>
      <c r="E344" s="17">
        <v>-30</v>
      </c>
      <c r="F344" s="17" t="s">
        <v>21</v>
      </c>
      <c r="G344" s="27">
        <v>0</v>
      </c>
      <c r="H344" s="22"/>
      <c r="I344" s="23"/>
      <c r="J344" s="11">
        <f>($J$4*(IF(H344=1,5,IF(H344=2,3,IF(H344=3,1.8,IF(H344=5,1.08,IF(H344=9,0.75,IF(H344=17,0.53,IF(H344=33,0.37,IF(H344&gt;=65,0.26,0))))))))))+(I344*1*$J$4)</f>
        <v>0</v>
      </c>
      <c r="K344" s="38">
        <v>9</v>
      </c>
      <c r="L344" s="39">
        <v>0</v>
      </c>
      <c r="M344" s="40">
        <f>($M$4*(IF(K344=1,5,IF(K344=2,3,IF(K344=3,1.8,IF(K344=5,1.08,IF(K344=9,0.75,IF(K344=17,0.53,IF(K344=33,0.37,IF(K344&gt;=65,0.26,0))))))))))+(L344*1*$M$4)</f>
        <v>1.5</v>
      </c>
      <c r="N344" s="22"/>
      <c r="O344" s="23"/>
      <c r="P344" s="11">
        <f>($P$4*(IF(N344=1,5,IF(N344=2,3,IF(N344=3,1.8,IF(N344=5,1.08,IF(N344=9,0.75,IF(N344=17,0.53,IF(N344=33,0.37,IF(N344&gt;=65,0.26,0))))))))))+(O344*1*$P$4)</f>
        <v>0</v>
      </c>
      <c r="Q344" s="38"/>
      <c r="R344" s="39"/>
      <c r="S344" s="40">
        <f>($S$4*(IF(Q344=1,5,IF(Q344=2,3,IF(Q344=3,1.8,IF(Q344=5,1.08,IF(Q344=9,0.75,IF(Q344=17,0.53,IF(Q344=33,0.37,IF(Q344&gt;=65,0.26,0))))))))))+(R344*1*$S$4)</f>
        <v>0</v>
      </c>
      <c r="T344" s="22"/>
      <c r="U344" s="23"/>
      <c r="V344" s="11">
        <f>($V$4*(IF(T344=1,5,IF(T344=2,3,IF(T344=3,1.8,IF(T344=5,1.08,IF(T344=9,0.75,IF(T344=17,0.53,IF(T344=33,0.37,IF(T344&gt;=65,0.26,0))))))))))+(U344*1*$V$4)</f>
        <v>0</v>
      </c>
      <c r="W344" s="38"/>
      <c r="X344" s="39"/>
      <c r="Y344" s="40">
        <f>($Y$4*(IF(W344=1,5,IF(W344=2,3,IF(W344=3,1.8,IF(W344=5,1.08,IF(W344=9,0.75,IF(W344=17,0.53,IF(W344=33,0.37,IF(W344&gt;=65,0.26,0))))))))))+(X344*1*$Y$4)</f>
        <v>0</v>
      </c>
      <c r="Z344" s="27">
        <f>J344+G344+M344+P344+S344+V344+Y344</f>
        <v>1.5</v>
      </c>
    </row>
    <row r="345" spans="1:26" x14ac:dyDescent="0.15">
      <c r="A345" s="15">
        <v>340</v>
      </c>
      <c r="B345" s="16" t="s">
        <v>341</v>
      </c>
      <c r="C345" s="16" t="s">
        <v>0</v>
      </c>
      <c r="D345" s="32">
        <v>2008</v>
      </c>
      <c r="E345" s="17">
        <v>-27</v>
      </c>
      <c r="F345" s="17" t="s">
        <v>21</v>
      </c>
      <c r="G345" s="27">
        <v>0</v>
      </c>
      <c r="H345" s="22">
        <v>9</v>
      </c>
      <c r="I345" s="23">
        <v>0</v>
      </c>
      <c r="J345" s="11">
        <f>($J$4*(IF(H345=1,5,IF(H345=2,3,IF(H345=3,1.8,IF(H345=5,1.08,IF(H345=9,0.75,IF(H345=17,0.53,IF(H345=33,0.37,IF(H345&gt;=65,0.26,0))))))))))+(I345*1*$J$4)</f>
        <v>1.5</v>
      </c>
      <c r="K345" s="38"/>
      <c r="L345" s="39"/>
      <c r="M345" s="40">
        <f>($M$4*(IF(K345=1,5,IF(K345=2,3,IF(K345=3,1.8,IF(K345=5,1.08,IF(K345=9,0.75,IF(K345=17,0.53,IF(K345=33,0.37,IF(K345&gt;=65,0.26,0))))))))))+(L345*1*$M$4)</f>
        <v>0</v>
      </c>
      <c r="N345" s="22"/>
      <c r="O345" s="23"/>
      <c r="P345" s="11">
        <f>($P$4*(IF(N345=1,5,IF(N345=2,3,IF(N345=3,1.8,IF(N345=5,1.08,IF(N345=9,0.75,IF(N345=17,0.53,IF(N345=33,0.37,IF(N345&gt;=65,0.26,0))))))))))+(O345*1*$P$4)</f>
        <v>0</v>
      </c>
      <c r="Q345" s="38"/>
      <c r="R345" s="39"/>
      <c r="S345" s="40">
        <f>($S$4*(IF(Q345=1,5,IF(Q345=2,3,IF(Q345=3,1.8,IF(Q345=5,1.08,IF(Q345=9,0.75,IF(Q345=17,0.53,IF(Q345=33,0.37,IF(Q345&gt;=65,0.26,0))))))))))+(R345*1*$S$4)</f>
        <v>0</v>
      </c>
      <c r="T345" s="22"/>
      <c r="U345" s="23"/>
      <c r="V345" s="11">
        <f>($V$4*(IF(T345=1,5,IF(T345=2,3,IF(T345=3,1.8,IF(T345=5,1.08,IF(T345=9,0.75,IF(T345=17,0.53,IF(T345=33,0.37,IF(T345&gt;=65,0.26,0))))))))))+(U345*1*$V$4)</f>
        <v>0</v>
      </c>
      <c r="W345" s="38"/>
      <c r="X345" s="39"/>
      <c r="Y345" s="40">
        <f>($Y$4*(IF(W345=1,5,IF(W345=2,3,IF(W345=3,1.8,IF(W345=5,1.08,IF(W345=9,0.75,IF(W345=17,0.53,IF(W345=33,0.37,IF(W345&gt;=65,0.26,0))))))))))+(X345*1*$Y$4)</f>
        <v>0</v>
      </c>
      <c r="Z345" s="27">
        <f>J345+G345+M345+P345+S345+V345+Y345</f>
        <v>1.5</v>
      </c>
    </row>
    <row r="346" spans="1:26" x14ac:dyDescent="0.15">
      <c r="A346" s="15">
        <v>341</v>
      </c>
      <c r="B346" s="16" t="s">
        <v>352</v>
      </c>
      <c r="C346" s="16" t="s">
        <v>142</v>
      </c>
      <c r="D346" s="32"/>
      <c r="E346" s="17">
        <v>-27</v>
      </c>
      <c r="F346" s="42" t="s">
        <v>22</v>
      </c>
      <c r="G346" s="27">
        <v>0</v>
      </c>
      <c r="H346" s="22"/>
      <c r="I346" s="23"/>
      <c r="J346" s="11">
        <f>($J$4*(IF(H346=1,5,IF(H346=2,3,IF(H346=3,1.8,IF(H346=5,1.08,IF(H346=9,0.75,IF(H346=17,0.53,IF(H346=33,0.37,IF(H346&gt;=65,0.26,0))))))))))+(I346*1*$J$4)</f>
        <v>0</v>
      </c>
      <c r="K346" s="38">
        <v>9</v>
      </c>
      <c r="L346" s="39">
        <v>0</v>
      </c>
      <c r="M346" s="40">
        <f>($M$4*(IF(K346=1,5,IF(K346=2,3,IF(K346=3,1.8,IF(K346=5,1.08,IF(K346=9,0.75,IF(K346=17,0.53,IF(K346=33,0.37,IF(K346&gt;=65,0.26,0))))))))))+(L346*1*$M$4)</f>
        <v>1.5</v>
      </c>
      <c r="N346" s="22"/>
      <c r="O346" s="23"/>
      <c r="P346" s="11">
        <f>($P$4*(IF(N346=1,5,IF(N346=2,3,IF(N346=3,1.8,IF(N346=5,1.08,IF(N346=9,0.75,IF(N346=17,0.53,IF(N346=33,0.37,IF(N346&gt;=65,0.26,0))))))))))+(O346*1*$P$4)</f>
        <v>0</v>
      </c>
      <c r="Q346" s="38"/>
      <c r="R346" s="39"/>
      <c r="S346" s="40">
        <f>($S$4*(IF(Q346=1,5,IF(Q346=2,3,IF(Q346=3,1.8,IF(Q346=5,1.08,IF(Q346=9,0.75,IF(Q346=17,0.53,IF(Q346=33,0.37,IF(Q346&gt;=65,0.26,0))))))))))+(R346*1*$S$4)</f>
        <v>0</v>
      </c>
      <c r="T346" s="22"/>
      <c r="U346" s="23"/>
      <c r="V346" s="11">
        <f>($V$4*(IF(T346=1,5,IF(T346=2,3,IF(T346=3,1.8,IF(T346=5,1.08,IF(T346=9,0.75,IF(T346=17,0.53,IF(T346=33,0.37,IF(T346&gt;=65,0.26,0))))))))))+(U346*1*$V$4)</f>
        <v>0</v>
      </c>
      <c r="W346" s="38"/>
      <c r="X346" s="39"/>
      <c r="Y346" s="40">
        <f>($Y$4*(IF(W346=1,5,IF(W346=2,3,IF(W346=3,1.8,IF(W346=5,1.08,IF(W346=9,0.75,IF(W346=17,0.53,IF(W346=33,0.37,IF(W346&gt;=65,0.26,0))))))))))+(X346*1*$Y$4)</f>
        <v>0</v>
      </c>
      <c r="Z346" s="27">
        <f>J346+G346+M346+P346+S346+V346+Y346</f>
        <v>1.5</v>
      </c>
    </row>
    <row r="347" spans="1:26" x14ac:dyDescent="0.15">
      <c r="A347" s="15">
        <v>342</v>
      </c>
      <c r="B347" s="16" t="s">
        <v>311</v>
      </c>
      <c r="C347" s="16" t="s">
        <v>38</v>
      </c>
      <c r="D347" s="32">
        <v>2008</v>
      </c>
      <c r="E347" s="17">
        <v>-33</v>
      </c>
      <c r="F347" s="42" t="s">
        <v>21</v>
      </c>
      <c r="G347" s="27">
        <v>0</v>
      </c>
      <c r="H347" s="22"/>
      <c r="I347" s="23"/>
      <c r="J347" s="11">
        <f>($J$4*(IF(H347=1,5,IF(H347=2,3,IF(H347=3,1.8,IF(H347=5,1.08,IF(H347=9,0.75,IF(H347=17,0.53,IF(H347=33,0.37,IF(H347&gt;=65,0.26,0))))))))))+(I347*1*$J$4)</f>
        <v>0</v>
      </c>
      <c r="K347" s="38">
        <v>9</v>
      </c>
      <c r="L347" s="39">
        <v>0</v>
      </c>
      <c r="M347" s="40">
        <f>($M$4*(IF(K347=1,5,IF(K347=2,3,IF(K347=3,1.8,IF(K347=5,1.08,IF(K347=9,0.75,IF(K347=17,0.53,IF(K347=33,0.37,IF(K347&gt;=65,0.26,0))))))))))+(L347*1*$M$4)</f>
        <v>1.5</v>
      </c>
      <c r="N347" s="22"/>
      <c r="O347" s="23"/>
      <c r="P347" s="11">
        <f>($P$4*(IF(N347=1,5,IF(N347=2,3,IF(N347=3,1.8,IF(N347=5,1.08,IF(N347=9,0.75,IF(N347=17,0.53,IF(N347=33,0.37,IF(N347&gt;=65,0.26,0))))))))))+(O347*1*$P$4)</f>
        <v>0</v>
      </c>
      <c r="Q347" s="38"/>
      <c r="R347" s="39"/>
      <c r="S347" s="40">
        <f>($S$4*(IF(Q347=1,5,IF(Q347=2,3,IF(Q347=3,1.8,IF(Q347=5,1.08,IF(Q347=9,0.75,IF(Q347=17,0.53,IF(Q347=33,0.37,IF(Q347&gt;=65,0.26,0))))))))))+(R347*1*$S$4)</f>
        <v>0</v>
      </c>
      <c r="T347" s="22"/>
      <c r="U347" s="23"/>
      <c r="V347" s="11">
        <f>($V$4*(IF(T347=1,5,IF(T347=2,3,IF(T347=3,1.8,IF(T347=5,1.08,IF(T347=9,0.75,IF(T347=17,0.53,IF(T347=33,0.37,IF(T347&gt;=65,0.26,0))))))))))+(U347*1*$V$4)</f>
        <v>0</v>
      </c>
      <c r="W347" s="38"/>
      <c r="X347" s="39"/>
      <c r="Y347" s="40">
        <f>($Y$4*(IF(W347=1,5,IF(W347=2,3,IF(W347=3,1.8,IF(W347=5,1.08,IF(W347=9,0.75,IF(W347=17,0.53,IF(W347=33,0.37,IF(W347&gt;=65,0.26,0))))))))))+(X347*1*$Y$4)</f>
        <v>0</v>
      </c>
      <c r="Z347" s="27">
        <f>J347+G347+M347+P347+S347+V347+Y347</f>
        <v>1.5</v>
      </c>
    </row>
    <row r="348" spans="1:26" x14ac:dyDescent="0.15">
      <c r="A348" s="15">
        <v>343</v>
      </c>
      <c r="B348" s="16" t="s">
        <v>544</v>
      </c>
      <c r="C348" s="16" t="s">
        <v>38</v>
      </c>
      <c r="D348" s="32">
        <v>2008</v>
      </c>
      <c r="E348" s="17">
        <v>-36</v>
      </c>
      <c r="F348" s="42" t="s">
        <v>21</v>
      </c>
      <c r="G348" s="27">
        <v>0</v>
      </c>
      <c r="H348" s="22"/>
      <c r="I348" s="23"/>
      <c r="J348" s="11">
        <f>($J$4*(IF(H348=1,5,IF(H348=2,3,IF(H348=3,1.8,IF(H348=5,1.08,IF(H348=9,0.75,IF(H348=17,0.53,IF(H348=33,0.37,IF(H348&gt;=65,0.26,0))))))))))+(I348*1*$J$4)</f>
        <v>0</v>
      </c>
      <c r="K348" s="38"/>
      <c r="L348" s="39"/>
      <c r="M348" s="40">
        <f>($M$4*(IF(K348=1,5,IF(K348=2,3,IF(K348=3,1.8,IF(K348=5,1.08,IF(K348=9,0.75,IF(K348=17,0.53,IF(K348=33,0.37,IF(K348&gt;=65,0.26,0))))))))))+(L348*1*$M$4)</f>
        <v>0</v>
      </c>
      <c r="N348" s="22"/>
      <c r="O348" s="23"/>
      <c r="P348" s="11">
        <f>($P$4*(IF(N348=1,5,IF(N348=2,3,IF(N348=3,1.8,IF(N348=5,1.08,IF(N348=9,0.75,IF(N348=17,0.53,IF(N348=33,0.37,IF(N348&gt;=65,0.26,0))))))))))+(O348*1*$P$4)</f>
        <v>0</v>
      </c>
      <c r="Q348" s="38"/>
      <c r="R348" s="39"/>
      <c r="S348" s="40">
        <f>($S$4*(IF(Q348=1,5,IF(Q348=2,3,IF(Q348=3,1.8,IF(Q348=5,1.08,IF(Q348=9,0.75,IF(Q348=17,0.53,IF(Q348=33,0.37,IF(Q348&gt;=65,0.26,0))))))))))+(R348*1*$S$4)</f>
        <v>0</v>
      </c>
      <c r="T348" s="22">
        <v>9</v>
      </c>
      <c r="U348" s="23">
        <v>0</v>
      </c>
      <c r="V348" s="11">
        <f>($V$4*(IF(T348=1,5,IF(T348=2,3,IF(T348=3,1.8,IF(T348=5,1.08,IF(T348=9,0.75,IF(T348=17,0.53,IF(T348=33,0.37,IF(T348&gt;=65,0.26,0))))))))))+(U348*1*$V$4)</f>
        <v>1.5</v>
      </c>
      <c r="W348" s="38"/>
      <c r="X348" s="39"/>
      <c r="Y348" s="40">
        <f>($Y$4*(IF(W348=1,5,IF(W348=2,3,IF(W348=3,1.8,IF(W348=5,1.08,IF(W348=9,0.75,IF(W348=17,0.53,IF(W348=33,0.37,IF(W348&gt;=65,0.26,0))))))))))+(X348*1*$Y$4)</f>
        <v>0</v>
      </c>
      <c r="Z348" s="27">
        <f>J348+G348+M348+P348+S348+V348+Y348</f>
        <v>1.5</v>
      </c>
    </row>
    <row r="349" spans="1:26" x14ac:dyDescent="0.15">
      <c r="A349" s="15">
        <v>344</v>
      </c>
      <c r="B349" s="16" t="s">
        <v>243</v>
      </c>
      <c r="C349" s="16" t="s">
        <v>38</v>
      </c>
      <c r="D349" s="32">
        <v>2007</v>
      </c>
      <c r="E349" s="17">
        <v>-44</v>
      </c>
      <c r="F349" s="17" t="s">
        <v>21</v>
      </c>
      <c r="G349" s="27">
        <v>0</v>
      </c>
      <c r="H349" s="22"/>
      <c r="I349" s="23"/>
      <c r="J349" s="11">
        <f>($J$4*(IF(H349=1,5,IF(H349=2,3,IF(H349=3,1.8,IF(H349=5,1.08,IF(H349=9,0.75,IF(H349=17,0.53,IF(H349=33,0.37,IF(H349&gt;=65,0.26,0))))))))))+(I349*1*$J$4)</f>
        <v>0</v>
      </c>
      <c r="K349" s="38"/>
      <c r="L349" s="39"/>
      <c r="M349" s="40">
        <f>($M$4*(IF(K349=1,5,IF(K349=2,3,IF(K349=3,1.8,IF(K349=5,1.08,IF(K349=9,0.75,IF(K349=17,0.53,IF(K349=33,0.37,IF(K349&gt;=65,0.26,0))))))))))+(L349*1*$M$4)</f>
        <v>0</v>
      </c>
      <c r="N349" s="22"/>
      <c r="O349" s="23"/>
      <c r="P349" s="11">
        <f>($P$4*(IF(N349=1,5,IF(N349=2,3,IF(N349=3,1.8,IF(N349=5,1.08,IF(N349=9,0.75,IF(N349=17,0.53,IF(N349=33,0.37,IF(N349&gt;=65,0.26,0))))))))))+(O349*1*$P$4)</f>
        <v>0</v>
      </c>
      <c r="Q349" s="38"/>
      <c r="R349" s="39"/>
      <c r="S349" s="40">
        <f>($S$4*(IF(Q349=1,5,IF(Q349=2,3,IF(Q349=3,1.8,IF(Q349=5,1.08,IF(Q349=9,0.75,IF(Q349=17,0.53,IF(Q349=33,0.37,IF(Q349&gt;=65,0.26,0))))))))))+(R349*1*$S$4)</f>
        <v>0</v>
      </c>
      <c r="T349" s="22">
        <v>9</v>
      </c>
      <c r="U349" s="23">
        <v>0</v>
      </c>
      <c r="V349" s="11">
        <f>($V$4*(IF(T349=1,5,IF(T349=2,3,IF(T349=3,1.8,IF(T349=5,1.08,IF(T349=9,0.75,IF(T349=17,0.53,IF(T349=33,0.37,IF(T349&gt;=65,0.26,0))))))))))+(U349*1*$V$4)</f>
        <v>1.5</v>
      </c>
      <c r="W349" s="38"/>
      <c r="X349" s="39"/>
      <c r="Y349" s="40">
        <f>($Y$4*(IF(W349=1,5,IF(W349=2,3,IF(W349=3,1.8,IF(W349=5,1.08,IF(W349=9,0.75,IF(W349=17,0.53,IF(W349=33,0.37,IF(W349&gt;=65,0.26,0))))))))))+(X349*1*$Y$4)</f>
        <v>0</v>
      </c>
      <c r="Z349" s="27">
        <f>J349+G349+M349+P349+S349+V349+Y349</f>
        <v>1.5</v>
      </c>
    </row>
    <row r="350" spans="1:26" x14ac:dyDescent="0.15">
      <c r="A350" s="15">
        <v>345</v>
      </c>
      <c r="B350" s="16" t="s">
        <v>547</v>
      </c>
      <c r="C350" s="16" t="s">
        <v>133</v>
      </c>
      <c r="D350" s="32">
        <v>2007</v>
      </c>
      <c r="E350" s="17">
        <v>-36</v>
      </c>
      <c r="F350" s="17" t="s">
        <v>21</v>
      </c>
      <c r="G350" s="27">
        <v>0</v>
      </c>
      <c r="H350" s="22"/>
      <c r="I350" s="23"/>
      <c r="J350" s="11">
        <f>($J$4*(IF(H350=1,5,IF(H350=2,3,IF(H350=3,1.8,IF(H350=5,1.08,IF(H350=9,0.75,IF(H350=17,0.53,IF(H350=33,0.37,IF(H350&gt;=65,0.26,0))))))))))+(I350*1*$J$4)</f>
        <v>0</v>
      </c>
      <c r="K350" s="38"/>
      <c r="L350" s="39"/>
      <c r="M350" s="40">
        <f>($M$4*(IF(K350=1,5,IF(K350=2,3,IF(K350=3,1.8,IF(K350=5,1.08,IF(K350=9,0.75,IF(K350=17,0.53,IF(K350=33,0.37,IF(K350&gt;=65,0.26,0))))))))))+(L350*1*$M$4)</f>
        <v>0</v>
      </c>
      <c r="N350" s="22"/>
      <c r="O350" s="23"/>
      <c r="P350" s="11">
        <f>($P$4*(IF(N350=1,5,IF(N350=2,3,IF(N350=3,1.8,IF(N350=5,1.08,IF(N350=9,0.75,IF(N350=17,0.53,IF(N350=33,0.37,IF(N350&gt;=65,0.26,0))))))))))+(O350*1*$P$4)</f>
        <v>0</v>
      </c>
      <c r="Q350" s="38"/>
      <c r="R350" s="39"/>
      <c r="S350" s="40">
        <f>($S$4*(IF(Q350=1,5,IF(Q350=2,3,IF(Q350=3,1.8,IF(Q350=5,1.08,IF(Q350=9,0.75,IF(Q350=17,0.53,IF(Q350=33,0.37,IF(Q350&gt;=65,0.26,0))))))))))+(R350*1*$S$4)</f>
        <v>0</v>
      </c>
      <c r="T350" s="22">
        <v>9</v>
      </c>
      <c r="U350" s="23">
        <v>0</v>
      </c>
      <c r="V350" s="11">
        <f>($V$4*(IF(T350=1,5,IF(T350=2,3,IF(T350=3,1.8,IF(T350=5,1.08,IF(T350=9,0.75,IF(T350=17,0.53,IF(T350=33,0.37,IF(T350&gt;=65,0.26,0))))))))))+(U350*1*$V$4)</f>
        <v>1.5</v>
      </c>
      <c r="W350" s="38"/>
      <c r="X350" s="39"/>
      <c r="Y350" s="40">
        <f>($Y$4*(IF(W350=1,5,IF(W350=2,3,IF(W350=3,1.8,IF(W350=5,1.08,IF(W350=9,0.75,IF(W350=17,0.53,IF(W350=33,0.37,IF(W350&gt;=65,0.26,0))))))))))+(X350*1*$Y$4)</f>
        <v>0</v>
      </c>
      <c r="Z350" s="27">
        <f>J350+G350+M350+P350+S350+V350+Y350</f>
        <v>1.5</v>
      </c>
    </row>
    <row r="351" spans="1:26" x14ac:dyDescent="0.15">
      <c r="A351" s="15">
        <v>346</v>
      </c>
      <c r="B351" s="16" t="s">
        <v>530</v>
      </c>
      <c r="C351" s="16" t="s">
        <v>474</v>
      </c>
      <c r="D351" s="44"/>
      <c r="E351" s="17">
        <v>-30</v>
      </c>
      <c r="F351" s="17" t="s">
        <v>21</v>
      </c>
      <c r="G351" s="27">
        <v>0</v>
      </c>
      <c r="H351" s="22"/>
      <c r="I351" s="23"/>
      <c r="J351" s="11">
        <f>($J$4*(IF(H351=1,5,IF(H351=2,3,IF(H351=3,1.8,IF(H351=5,1.08,IF(H351=9,0.75,IF(H351=17,0.53,IF(H351=33,0.37,IF(H351&gt;=65,0.26,0))))))))))+(I351*1*$J$4)</f>
        <v>0</v>
      </c>
      <c r="K351" s="38"/>
      <c r="L351" s="39"/>
      <c r="M351" s="40">
        <f>($M$4*(IF(K351=1,5,IF(K351=2,3,IF(K351=3,1.8,IF(K351=5,1.08,IF(K351=9,0.75,IF(K351=17,0.53,IF(K351=33,0.37,IF(K351&gt;=65,0.26,0))))))))))+(L351*1*$M$4)</f>
        <v>0</v>
      </c>
      <c r="N351" s="22"/>
      <c r="O351" s="23"/>
      <c r="P351" s="11">
        <f>($P$4*(IF(N351=1,5,IF(N351=2,3,IF(N351=3,1.8,IF(N351=5,1.08,IF(N351=9,0.75,IF(N351=17,0.53,IF(N351=33,0.37,IF(N351&gt;=65,0.26,0))))))))))+(O351*1*$P$4)</f>
        <v>0</v>
      </c>
      <c r="Q351" s="38"/>
      <c r="R351" s="39"/>
      <c r="S351" s="40">
        <f>($S$4*(IF(Q351=1,5,IF(Q351=2,3,IF(Q351=3,1.8,IF(Q351=5,1.08,IF(Q351=9,0.75,IF(Q351=17,0.53,IF(Q351=33,0.37,IF(Q351&gt;=65,0.26,0))))))))))+(R351*1*$S$4)</f>
        <v>0</v>
      </c>
      <c r="T351" s="22">
        <v>9</v>
      </c>
      <c r="U351" s="23">
        <v>0</v>
      </c>
      <c r="V351" s="11">
        <f>($V$4*(IF(T351=1,5,IF(T351=2,3,IF(T351=3,1.8,IF(T351=5,1.08,IF(T351=9,0.75,IF(T351=17,0.53,IF(T351=33,0.37,IF(T351&gt;=65,0.26,0))))))))))+(U351*1*$V$4)</f>
        <v>1.5</v>
      </c>
      <c r="W351" s="38"/>
      <c r="X351" s="39"/>
      <c r="Y351" s="40">
        <f>($Y$4*(IF(W351=1,5,IF(W351=2,3,IF(W351=3,1.8,IF(W351=5,1.08,IF(W351=9,0.75,IF(W351=17,0.53,IF(W351=33,0.37,IF(W351&gt;=65,0.26,0))))))))))+(X351*1*$Y$4)</f>
        <v>0</v>
      </c>
      <c r="Z351" s="27">
        <f>J351+G351+M351+P351+S351+V351+Y351</f>
        <v>1.5</v>
      </c>
    </row>
    <row r="352" spans="1:26" x14ac:dyDescent="0.15">
      <c r="A352" s="15">
        <v>347</v>
      </c>
      <c r="B352" s="16" t="s">
        <v>180</v>
      </c>
      <c r="C352" s="16" t="s">
        <v>62</v>
      </c>
      <c r="D352" s="44">
        <v>2007</v>
      </c>
      <c r="E352" s="17">
        <v>-30</v>
      </c>
      <c r="F352" s="17" t="s">
        <v>21</v>
      </c>
      <c r="G352" s="27">
        <v>0</v>
      </c>
      <c r="H352" s="22"/>
      <c r="I352" s="23"/>
      <c r="J352" s="11">
        <f>($J$4*(IF(H352=1,5,IF(H352=2,3,IF(H352=3,1.8,IF(H352=5,1.08,IF(H352=9,0.75,IF(H352=17,0.53,IF(H352=33,0.37,IF(H352&gt;=65,0.26,0))))))))))+(I352*1*$J$4)</f>
        <v>0</v>
      </c>
      <c r="K352" s="38">
        <v>9</v>
      </c>
      <c r="L352" s="39">
        <v>0</v>
      </c>
      <c r="M352" s="40">
        <f>($M$4*(IF(K352=1,5,IF(K352=2,3,IF(K352=3,1.8,IF(K352=5,1.08,IF(K352=9,0.75,IF(K352=17,0.53,IF(K352=33,0.37,IF(K352&gt;=65,0.26,0))))))))))+(L352*1*$M$4)</f>
        <v>1.5</v>
      </c>
      <c r="N352" s="22"/>
      <c r="O352" s="23"/>
      <c r="P352" s="11">
        <f>($P$4*(IF(N352=1,5,IF(N352=2,3,IF(N352=3,1.8,IF(N352=5,1.08,IF(N352=9,0.75,IF(N352=17,0.53,IF(N352=33,0.37,IF(N352&gt;=65,0.26,0))))))))))+(O352*1*$P$4)</f>
        <v>0</v>
      </c>
      <c r="Q352" s="38"/>
      <c r="R352" s="39"/>
      <c r="S352" s="40">
        <f>($S$4*(IF(Q352=1,5,IF(Q352=2,3,IF(Q352=3,1.8,IF(Q352=5,1.08,IF(Q352=9,0.75,IF(Q352=17,0.53,IF(Q352=33,0.37,IF(Q352&gt;=65,0.26,0))))))))))+(R352*1*$S$4)</f>
        <v>0</v>
      </c>
      <c r="T352" s="22"/>
      <c r="U352" s="23"/>
      <c r="V352" s="11">
        <f>($V$4*(IF(T352=1,5,IF(T352=2,3,IF(T352=3,1.8,IF(T352=5,1.08,IF(T352=9,0.75,IF(T352=17,0.53,IF(T352=33,0.37,IF(T352&gt;=65,0.26,0))))))))))+(U352*1*$V$4)</f>
        <v>0</v>
      </c>
      <c r="W352" s="38"/>
      <c r="X352" s="39"/>
      <c r="Y352" s="40">
        <f>($Y$4*(IF(W352=1,5,IF(W352=2,3,IF(W352=3,1.8,IF(W352=5,1.08,IF(W352=9,0.75,IF(W352=17,0.53,IF(W352=33,0.37,IF(W352&gt;=65,0.26,0))))))))))+(X352*1*$Y$4)</f>
        <v>0</v>
      </c>
      <c r="Z352" s="27">
        <f>J352+G352+M352+P352+S352+V352+Y352</f>
        <v>1.5</v>
      </c>
    </row>
    <row r="353" spans="1:26" x14ac:dyDescent="0.15">
      <c r="A353" s="15">
        <v>348</v>
      </c>
      <c r="B353" s="16" t="s">
        <v>338</v>
      </c>
      <c r="C353" s="16" t="s">
        <v>62</v>
      </c>
      <c r="D353" s="32">
        <v>2008</v>
      </c>
      <c r="E353" s="17">
        <v>-30</v>
      </c>
      <c r="F353" s="42" t="s">
        <v>21</v>
      </c>
      <c r="G353" s="27">
        <v>0</v>
      </c>
      <c r="H353" s="22"/>
      <c r="I353" s="23"/>
      <c r="J353" s="11">
        <f>($J$4*(IF(H353=1,5,IF(H353=2,3,IF(H353=3,1.8,IF(H353=5,1.08,IF(H353=9,0.75,IF(H353=17,0.53,IF(H353=33,0.37,IF(H353&gt;=65,0.26,0))))))))))+(I353*1*$J$4)</f>
        <v>0</v>
      </c>
      <c r="K353" s="38">
        <v>9</v>
      </c>
      <c r="L353" s="39">
        <v>0</v>
      </c>
      <c r="M353" s="40">
        <f>($M$4*(IF(K353=1,5,IF(K353=2,3,IF(K353=3,1.8,IF(K353=5,1.08,IF(K353=9,0.75,IF(K353=17,0.53,IF(K353=33,0.37,IF(K353&gt;=65,0.26,0))))))))))+(L353*1*$M$4)</f>
        <v>1.5</v>
      </c>
      <c r="N353" s="22"/>
      <c r="O353" s="23"/>
      <c r="P353" s="11">
        <f>($P$4*(IF(N353=1,5,IF(N353=2,3,IF(N353=3,1.8,IF(N353=5,1.08,IF(N353=9,0.75,IF(N353=17,0.53,IF(N353=33,0.37,IF(N353&gt;=65,0.26,0))))))))))+(O353*1*$P$4)</f>
        <v>0</v>
      </c>
      <c r="Q353" s="38"/>
      <c r="R353" s="39"/>
      <c r="S353" s="40">
        <f>($S$4*(IF(Q353=1,5,IF(Q353=2,3,IF(Q353=3,1.8,IF(Q353=5,1.08,IF(Q353=9,0.75,IF(Q353=17,0.53,IF(Q353=33,0.37,IF(Q353&gt;=65,0.26,0))))))))))+(R353*1*$S$4)</f>
        <v>0</v>
      </c>
      <c r="T353" s="22"/>
      <c r="U353" s="23"/>
      <c r="V353" s="11">
        <f>($V$4*(IF(T353=1,5,IF(T353=2,3,IF(T353=3,1.8,IF(T353=5,1.08,IF(T353=9,0.75,IF(T353=17,0.53,IF(T353=33,0.37,IF(T353&gt;=65,0.26,0))))))))))+(U353*1*$V$4)</f>
        <v>0</v>
      </c>
      <c r="W353" s="38"/>
      <c r="X353" s="39"/>
      <c r="Y353" s="40">
        <f>($Y$4*(IF(W353=1,5,IF(W353=2,3,IF(W353=3,1.8,IF(W353=5,1.08,IF(W353=9,0.75,IF(W353=17,0.53,IF(W353=33,0.37,IF(W353&gt;=65,0.26,0))))))))))+(X353*1*$Y$4)</f>
        <v>0</v>
      </c>
      <c r="Z353" s="27">
        <f>J353+G353+M353+P353+S353+V353+Y353</f>
        <v>1.5</v>
      </c>
    </row>
    <row r="354" spans="1:26" x14ac:dyDescent="0.15">
      <c r="A354" s="15">
        <v>349</v>
      </c>
      <c r="B354" s="16" t="s">
        <v>552</v>
      </c>
      <c r="C354" s="16" t="s">
        <v>41</v>
      </c>
      <c r="D354" s="32">
        <v>2008</v>
      </c>
      <c r="E354" s="17">
        <v>-44</v>
      </c>
      <c r="F354" s="17" t="s">
        <v>21</v>
      </c>
      <c r="G354" s="27">
        <v>0</v>
      </c>
      <c r="H354" s="22"/>
      <c r="I354" s="23"/>
      <c r="J354" s="11">
        <f>($J$4*(IF(H354=1,5,IF(H354=2,3,IF(H354=3,1.8,IF(H354=5,1.08,IF(H354=9,0.75,IF(H354=17,0.53,IF(H354=33,0.37,IF(H354&gt;=65,0.26,0))))))))))+(I354*1*$J$4)</f>
        <v>0</v>
      </c>
      <c r="K354" s="38"/>
      <c r="L354" s="39"/>
      <c r="M354" s="40">
        <f>($M$4*(IF(K354=1,5,IF(K354=2,3,IF(K354=3,1.8,IF(K354=5,1.08,IF(K354=9,0.75,IF(K354=17,0.53,IF(K354=33,0.37,IF(K354&gt;=65,0.26,0))))))))))+(L354*1*$M$4)</f>
        <v>0</v>
      </c>
      <c r="N354" s="22"/>
      <c r="O354" s="23"/>
      <c r="P354" s="11">
        <f>($P$4*(IF(N354=1,5,IF(N354=2,3,IF(N354=3,1.8,IF(N354=5,1.08,IF(N354=9,0.75,IF(N354=17,0.53,IF(N354=33,0.37,IF(N354&gt;=65,0.26,0))))))))))+(O354*1*$P$4)</f>
        <v>0</v>
      </c>
      <c r="Q354" s="38"/>
      <c r="R354" s="39"/>
      <c r="S354" s="40">
        <f>($S$4*(IF(Q354=1,5,IF(Q354=2,3,IF(Q354=3,1.8,IF(Q354=5,1.08,IF(Q354=9,0.75,IF(Q354=17,0.53,IF(Q354=33,0.37,IF(Q354&gt;=65,0.26,0))))))))))+(R354*1*$S$4)</f>
        <v>0</v>
      </c>
      <c r="T354" s="22">
        <v>9</v>
      </c>
      <c r="U354" s="23">
        <v>0</v>
      </c>
      <c r="V354" s="11">
        <f>($V$4*(IF(T354=1,5,IF(T354=2,3,IF(T354=3,1.8,IF(T354=5,1.08,IF(T354=9,0.75,IF(T354=17,0.53,IF(T354=33,0.37,IF(T354&gt;=65,0.26,0))))))))))+(U354*1*$V$4)</f>
        <v>1.5</v>
      </c>
      <c r="W354" s="38"/>
      <c r="X354" s="39"/>
      <c r="Y354" s="40">
        <f>($Y$4*(IF(W354=1,5,IF(W354=2,3,IF(W354=3,1.8,IF(W354=5,1.08,IF(W354=9,0.75,IF(W354=17,0.53,IF(W354=33,0.37,IF(W354&gt;=65,0.26,0))))))))))+(X354*1*$Y$4)</f>
        <v>0</v>
      </c>
      <c r="Z354" s="27">
        <f>J354+G354+M354+P354+S354+V354+Y354</f>
        <v>1.5</v>
      </c>
    </row>
    <row r="355" spans="1:26" x14ac:dyDescent="0.15">
      <c r="A355" s="15">
        <v>350</v>
      </c>
      <c r="B355" s="16" t="s">
        <v>241</v>
      </c>
      <c r="C355" s="16" t="s">
        <v>0</v>
      </c>
      <c r="D355" s="32"/>
      <c r="E355" s="17">
        <v>-30</v>
      </c>
      <c r="F355" s="17" t="s">
        <v>21</v>
      </c>
      <c r="G355" s="27">
        <v>0</v>
      </c>
      <c r="H355" s="22">
        <v>9</v>
      </c>
      <c r="I355" s="23">
        <v>0</v>
      </c>
      <c r="J355" s="11">
        <f>($J$4*(IF(H355=1,5,IF(H355=2,3,IF(H355=3,1.8,IF(H355=5,1.08,IF(H355=9,0.75,IF(H355=17,0.53,IF(H355=33,0.37,IF(H355&gt;=65,0.26,0))))))))))+(I355*1*$J$4)</f>
        <v>1.5</v>
      </c>
      <c r="K355" s="38"/>
      <c r="L355" s="39"/>
      <c r="M355" s="40">
        <f>($M$4*(IF(K355=1,5,IF(K355=2,3,IF(K355=3,1.8,IF(K355=5,1.08,IF(K355=9,0.75,IF(K355=17,0.53,IF(K355=33,0.37,IF(K355&gt;=65,0.26,0))))))))))+(L355*1*$M$4)</f>
        <v>0</v>
      </c>
      <c r="N355" s="22"/>
      <c r="O355" s="23"/>
      <c r="P355" s="11">
        <f>($P$4*(IF(N355=1,5,IF(N355=2,3,IF(N355=3,1.8,IF(N355=5,1.08,IF(N355=9,0.75,IF(N355=17,0.53,IF(N355=33,0.37,IF(N355&gt;=65,0.26,0))))))))))+(O355*1*$P$4)</f>
        <v>0</v>
      </c>
      <c r="Q355" s="38"/>
      <c r="R355" s="39"/>
      <c r="S355" s="40">
        <f>($S$4*(IF(Q355=1,5,IF(Q355=2,3,IF(Q355=3,1.8,IF(Q355=5,1.08,IF(Q355=9,0.75,IF(Q355=17,0.53,IF(Q355=33,0.37,IF(Q355&gt;=65,0.26,0))))))))))+(R355*1*$S$4)</f>
        <v>0</v>
      </c>
      <c r="T355" s="22"/>
      <c r="U355" s="23"/>
      <c r="V355" s="11">
        <f>($V$4*(IF(T355=1,5,IF(T355=2,3,IF(T355=3,1.8,IF(T355=5,1.08,IF(T355=9,0.75,IF(T355=17,0.53,IF(T355=33,0.37,IF(T355&gt;=65,0.26,0))))))))))+(U355*1*$V$4)</f>
        <v>0</v>
      </c>
      <c r="W355" s="38"/>
      <c r="X355" s="39"/>
      <c r="Y355" s="40">
        <f>($Y$4*(IF(W355=1,5,IF(W355=2,3,IF(W355=3,1.8,IF(W355=5,1.08,IF(W355=9,0.75,IF(W355=17,0.53,IF(W355=33,0.37,IF(W355&gt;=65,0.26,0))))))))))+(X355*1*$Y$4)</f>
        <v>0</v>
      </c>
      <c r="Z355" s="27">
        <f>J355+G355+M355+P355+S355+V355+Y355</f>
        <v>1.5</v>
      </c>
    </row>
    <row r="356" spans="1:26" x14ac:dyDescent="0.15">
      <c r="A356" s="15">
        <v>351</v>
      </c>
      <c r="B356" s="16" t="s">
        <v>328</v>
      </c>
      <c r="C356" s="16" t="s">
        <v>329</v>
      </c>
      <c r="D356" s="32">
        <v>2007</v>
      </c>
      <c r="E356" s="17">
        <v>-36</v>
      </c>
      <c r="F356" s="42" t="s">
        <v>21</v>
      </c>
      <c r="G356" s="27">
        <v>0</v>
      </c>
      <c r="H356" s="22"/>
      <c r="I356" s="23"/>
      <c r="J356" s="11">
        <f>($J$4*(IF(H356=1,5,IF(H356=2,3,IF(H356=3,1.8,IF(H356=5,1.08,IF(H356=9,0.75,IF(H356=17,0.53,IF(H356=33,0.37,IF(H356&gt;=65,0.26,0))))))))))+(I356*1*$J$4)</f>
        <v>0</v>
      </c>
      <c r="K356" s="38">
        <v>9</v>
      </c>
      <c r="L356" s="39">
        <v>0</v>
      </c>
      <c r="M356" s="40">
        <f>($M$4*(IF(K356=1,5,IF(K356=2,3,IF(K356=3,1.8,IF(K356=5,1.08,IF(K356=9,0.75,IF(K356=17,0.53,IF(K356=33,0.37,IF(K356&gt;=65,0.26,0))))))))))+(L356*1*$M$4)</f>
        <v>1.5</v>
      </c>
      <c r="N356" s="22"/>
      <c r="O356" s="23"/>
      <c r="P356" s="11">
        <f>($P$4*(IF(N356=1,5,IF(N356=2,3,IF(N356=3,1.8,IF(N356=5,1.08,IF(N356=9,0.75,IF(N356=17,0.53,IF(N356=33,0.37,IF(N356&gt;=65,0.26,0))))))))))+(O356*1*$P$4)</f>
        <v>0</v>
      </c>
      <c r="Q356" s="38"/>
      <c r="R356" s="39"/>
      <c r="S356" s="40">
        <f>($S$4*(IF(Q356=1,5,IF(Q356=2,3,IF(Q356=3,1.8,IF(Q356=5,1.08,IF(Q356=9,0.75,IF(Q356=17,0.53,IF(Q356=33,0.37,IF(Q356&gt;=65,0.26,0))))))))))+(R356*1*$S$4)</f>
        <v>0</v>
      </c>
      <c r="T356" s="22"/>
      <c r="U356" s="23"/>
      <c r="V356" s="11">
        <f>($V$4*(IF(T356=1,5,IF(T356=2,3,IF(T356=3,1.8,IF(T356=5,1.08,IF(T356=9,0.75,IF(T356=17,0.53,IF(T356=33,0.37,IF(T356&gt;=65,0.26,0))))))))))+(U356*1*$V$4)</f>
        <v>0</v>
      </c>
      <c r="W356" s="38"/>
      <c r="X356" s="39"/>
      <c r="Y356" s="40">
        <f>($Y$4*(IF(W356=1,5,IF(W356=2,3,IF(W356=3,1.8,IF(W356=5,1.08,IF(W356=9,0.75,IF(W356=17,0.53,IF(W356=33,0.37,IF(W356&gt;=65,0.26,0))))))))))+(X356*1*$Y$4)</f>
        <v>0</v>
      </c>
      <c r="Z356" s="27">
        <f>J356+G356+M356+P356+S356+V356+Y356</f>
        <v>1.5</v>
      </c>
    </row>
    <row r="357" spans="1:26" x14ac:dyDescent="0.15">
      <c r="A357" s="15">
        <v>352</v>
      </c>
      <c r="B357" s="16" t="s">
        <v>389</v>
      </c>
      <c r="C357" s="16" t="s">
        <v>368</v>
      </c>
      <c r="D357" s="32"/>
      <c r="E357" s="17">
        <v>-44</v>
      </c>
      <c r="F357" s="17" t="s">
        <v>21</v>
      </c>
      <c r="G357" s="27">
        <v>0</v>
      </c>
      <c r="H357" s="22"/>
      <c r="I357" s="23"/>
      <c r="J357" s="11">
        <f>($J$4*(IF(H357=1,5,IF(H357=2,3,IF(H357=3,1.8,IF(H357=5,1.08,IF(H357=9,0.75,IF(H357=17,0.53,IF(H357=33,0.37,IF(H357&gt;=65,0.26,0))))))))))+(I357*1*$J$4)</f>
        <v>0</v>
      </c>
      <c r="K357" s="38"/>
      <c r="L357" s="39"/>
      <c r="M357" s="40">
        <f>($M$4*(IF(K357=1,5,IF(K357=2,3,IF(K357=3,1.8,IF(K357=5,1.08,IF(K357=9,0.75,IF(K357=17,0.53,IF(K357=33,0.37,IF(K357&gt;=65,0.26,0))))))))))+(L357*1*$M$4)</f>
        <v>0</v>
      </c>
      <c r="N357" s="22">
        <v>9</v>
      </c>
      <c r="O357" s="23">
        <v>0</v>
      </c>
      <c r="P357" s="11">
        <f>($P$4*(IF(N357=1,5,IF(N357=2,3,IF(N357=3,1.8,IF(N357=5,1.08,IF(N357=9,0.75,IF(N357=17,0.53,IF(N357=33,0.37,IF(N357&gt;=65,0.26,0))))))))))+(O357*1*$P$4)</f>
        <v>0.75</v>
      </c>
      <c r="Q357" s="38">
        <v>9</v>
      </c>
      <c r="R357" s="39">
        <v>0</v>
      </c>
      <c r="S357" s="40">
        <f>($S$4*(IF(Q357=1,5,IF(Q357=2,3,IF(Q357=3,1.8,IF(Q357=5,1.08,IF(Q357=9,0.75,IF(Q357=17,0.53,IF(Q357=33,0.37,IF(Q357&gt;=65,0.26,0))))))))))+(R357*1*$S$4)</f>
        <v>0.75</v>
      </c>
      <c r="T357" s="22"/>
      <c r="U357" s="23"/>
      <c r="V357" s="11">
        <f>($V$4*(IF(T357=1,5,IF(T357=2,3,IF(T357=3,1.8,IF(T357=5,1.08,IF(T357=9,0.75,IF(T357=17,0.53,IF(T357=33,0.37,IF(T357&gt;=65,0.26,0))))))))))+(U357*1*$V$4)</f>
        <v>0</v>
      </c>
      <c r="W357" s="38"/>
      <c r="X357" s="39"/>
      <c r="Y357" s="40">
        <f>($Y$4*(IF(W357=1,5,IF(W357=2,3,IF(W357=3,1.8,IF(W357=5,1.08,IF(W357=9,0.75,IF(W357=17,0.53,IF(W357=33,0.37,IF(W357&gt;=65,0.26,0))))))))))+(X357*1*$Y$4)</f>
        <v>0</v>
      </c>
      <c r="Z357" s="27">
        <f>J357+G357+M357+P357+S357+V357+Y357</f>
        <v>1.5</v>
      </c>
    </row>
    <row r="358" spans="1:26" x14ac:dyDescent="0.15">
      <c r="A358" s="15">
        <v>353</v>
      </c>
      <c r="B358" s="16" t="s">
        <v>358</v>
      </c>
      <c r="C358" s="16" t="s">
        <v>62</v>
      </c>
      <c r="D358" s="32">
        <v>2007</v>
      </c>
      <c r="E358" s="17">
        <v>-30</v>
      </c>
      <c r="F358" s="17" t="s">
        <v>22</v>
      </c>
      <c r="G358" s="27">
        <v>1.3760000000000003</v>
      </c>
      <c r="H358" s="22"/>
      <c r="I358" s="23"/>
      <c r="J358" s="11">
        <f>($J$4*(IF(H358=1,5,IF(H358=2,3,IF(H358=3,1.8,IF(H358=5,1.08,IF(H358=9,0.75,IF(H358=17,0.53,IF(H358=33,0.37,IF(H358&gt;=65,0.26,0))))))))))+(I358*1*$J$4)</f>
        <v>0</v>
      </c>
      <c r="K358" s="38"/>
      <c r="L358" s="39"/>
      <c r="M358" s="40">
        <f>($M$4*(IF(K358=1,5,IF(K358=2,3,IF(K358=3,1.8,IF(K358=5,1.08,IF(K358=9,0.75,IF(K358=17,0.53,IF(K358=33,0.37,IF(K358&gt;=65,0.26,0))))))))))+(L358*1*$M$4)</f>
        <v>0</v>
      </c>
      <c r="N358" s="22"/>
      <c r="O358" s="23"/>
      <c r="P358" s="11">
        <f>($P$4*(IF(N358=1,5,IF(N358=2,3,IF(N358=3,1.8,IF(N358=5,1.08,IF(N358=9,0.75,IF(N358=17,0.53,IF(N358=33,0.37,IF(N358&gt;=65,0.26,0))))))))))+(O358*1*$P$4)</f>
        <v>0</v>
      </c>
      <c r="Q358" s="38"/>
      <c r="R358" s="39"/>
      <c r="S358" s="40">
        <f>($S$4*(IF(Q358=1,5,IF(Q358=2,3,IF(Q358=3,1.8,IF(Q358=5,1.08,IF(Q358=9,0.75,IF(Q358=17,0.53,IF(Q358=33,0.37,IF(Q358&gt;=65,0.26,0))))))))))+(R358*1*$S$4)</f>
        <v>0</v>
      </c>
      <c r="T358" s="22"/>
      <c r="U358" s="23"/>
      <c r="V358" s="11">
        <f>($V$4*(IF(T358=1,5,IF(T358=2,3,IF(T358=3,1.8,IF(T358=5,1.08,IF(T358=9,0.75,IF(T358=17,0.53,IF(T358=33,0.37,IF(T358&gt;=65,0.26,0))))))))))+(U358*1*$V$4)</f>
        <v>0</v>
      </c>
      <c r="W358" s="38"/>
      <c r="X358" s="39"/>
      <c r="Y358" s="40">
        <f>($Y$4*(IF(W358=1,5,IF(W358=2,3,IF(W358=3,1.8,IF(W358=5,1.08,IF(W358=9,0.75,IF(W358=17,0.53,IF(W358=33,0.37,IF(W358&gt;=65,0.26,0))))))))))+(X358*1*$Y$4)</f>
        <v>0</v>
      </c>
      <c r="Z358" s="27">
        <f>J358+G358+M358+P358+S358+V358+Y358</f>
        <v>1.3760000000000003</v>
      </c>
    </row>
    <row r="359" spans="1:26" ht="13" customHeight="1" x14ac:dyDescent="0.15">
      <c r="A359" s="15">
        <v>354</v>
      </c>
      <c r="B359" s="16" t="s">
        <v>59</v>
      </c>
      <c r="C359" s="16" t="s">
        <v>1</v>
      </c>
      <c r="D359" s="32"/>
      <c r="E359" s="17">
        <v>-33</v>
      </c>
      <c r="F359" s="17" t="s">
        <v>21</v>
      </c>
      <c r="G359" s="27">
        <v>1.3760000000000001</v>
      </c>
      <c r="H359" s="22"/>
      <c r="I359" s="23"/>
      <c r="J359" s="11">
        <f>($J$4*(IF(H359=1,5,IF(H359=2,3,IF(H359=3,1.8,IF(H359=5,1.08,IF(H359=9,0.75,IF(H359=17,0.53,IF(H359=33,0.37,IF(H359&gt;=65,0.26,0))))))))))+(I359*1*$J$4)</f>
        <v>0</v>
      </c>
      <c r="K359" s="38"/>
      <c r="L359" s="39"/>
      <c r="M359" s="40">
        <f>($M$4*(IF(K359=1,5,IF(K359=2,3,IF(K359=3,1.8,IF(K359=5,1.08,IF(K359=9,0.75,IF(K359=17,0.53,IF(K359=33,0.37,IF(K359&gt;=65,0.26,0))))))))))+(L359*1*$M$4)</f>
        <v>0</v>
      </c>
      <c r="N359" s="22"/>
      <c r="O359" s="23"/>
      <c r="P359" s="11">
        <f>($P$4*(IF(N359=1,5,IF(N359=2,3,IF(N359=3,1.8,IF(N359=5,1.08,IF(N359=9,0.75,IF(N359=17,0.53,IF(N359=33,0.37,IF(N359&gt;=65,0.26,0))))))))))+(O359*1*$P$4)</f>
        <v>0</v>
      </c>
      <c r="Q359" s="38"/>
      <c r="R359" s="39"/>
      <c r="S359" s="40">
        <f>($S$4*(IF(Q359=1,5,IF(Q359=2,3,IF(Q359=3,1.8,IF(Q359=5,1.08,IF(Q359=9,0.75,IF(Q359=17,0.53,IF(Q359=33,0.37,IF(Q359&gt;=65,0.26,0))))))))))+(R359*1*$S$4)</f>
        <v>0</v>
      </c>
      <c r="T359" s="22"/>
      <c r="U359" s="23"/>
      <c r="V359" s="11">
        <f>($V$4*(IF(T359=1,5,IF(T359=2,3,IF(T359=3,1.8,IF(T359=5,1.08,IF(T359=9,0.75,IF(T359=17,0.53,IF(T359=33,0.37,IF(T359&gt;=65,0.26,0))))))))))+(U359*1*$V$4)</f>
        <v>0</v>
      </c>
      <c r="W359" s="38"/>
      <c r="X359" s="39"/>
      <c r="Y359" s="40">
        <f>($Y$4*(IF(W359=1,5,IF(W359=2,3,IF(W359=3,1.8,IF(W359=5,1.08,IF(W359=9,0.75,IF(W359=17,0.53,IF(W359=33,0.37,IF(W359&gt;=65,0.26,0))))))))))+(X359*1*$Y$4)</f>
        <v>0</v>
      </c>
      <c r="Z359" s="27">
        <f>J359+G359+M359+P359+S359+V359+Y359</f>
        <v>1.3760000000000001</v>
      </c>
    </row>
    <row r="360" spans="1:26" x14ac:dyDescent="0.15">
      <c r="A360" s="15">
        <v>355</v>
      </c>
      <c r="B360" s="16" t="s">
        <v>260</v>
      </c>
      <c r="C360" s="16" t="s">
        <v>49</v>
      </c>
      <c r="D360" s="32">
        <v>2007</v>
      </c>
      <c r="E360" s="17">
        <v>-33</v>
      </c>
      <c r="F360" s="17" t="s">
        <v>22</v>
      </c>
      <c r="G360" s="27">
        <v>1.3320000000000001</v>
      </c>
      <c r="H360" s="22"/>
      <c r="I360" s="23"/>
      <c r="J360" s="11">
        <f>($J$4*(IF(H360=1,5,IF(H360=2,3,IF(H360=3,1.8,IF(H360=5,1.08,IF(H360=9,0.75,IF(H360=17,0.53,IF(H360=33,0.37,IF(H360&gt;=65,0.26,0))))))))))+(I360*1*$J$4)</f>
        <v>0</v>
      </c>
      <c r="K360" s="38"/>
      <c r="L360" s="39"/>
      <c r="M360" s="40">
        <f>($M$4*(IF(K360=1,5,IF(K360=2,3,IF(K360=3,1.8,IF(K360=5,1.08,IF(K360=9,0.75,IF(K360=17,0.53,IF(K360=33,0.37,IF(K360&gt;=65,0.26,0))))))))))+(L360*1*$M$4)</f>
        <v>0</v>
      </c>
      <c r="N360" s="22"/>
      <c r="O360" s="23"/>
      <c r="P360" s="11">
        <f>($P$4*(IF(N360=1,5,IF(N360=2,3,IF(N360=3,1.8,IF(N360=5,1.08,IF(N360=9,0.75,IF(N360=17,0.53,IF(N360=33,0.37,IF(N360&gt;=65,0.26,0))))))))))+(O360*1*$P$4)</f>
        <v>0</v>
      </c>
      <c r="Q360" s="38"/>
      <c r="R360" s="39"/>
      <c r="S360" s="40">
        <f>($S$4*(IF(Q360=1,5,IF(Q360=2,3,IF(Q360=3,1.8,IF(Q360=5,1.08,IF(Q360=9,0.75,IF(Q360=17,0.53,IF(Q360=33,0.37,IF(Q360&gt;=65,0.26,0))))))))))+(R360*1*$S$4)</f>
        <v>0</v>
      </c>
      <c r="T360" s="22"/>
      <c r="U360" s="23"/>
      <c r="V360" s="11">
        <f>($V$4*(IF(T360=1,5,IF(T360=2,3,IF(T360=3,1.8,IF(T360=5,1.08,IF(T360=9,0.75,IF(T360=17,0.53,IF(T360=33,0.37,IF(T360&gt;=65,0.26,0))))))))))+(U360*1*$V$4)</f>
        <v>0</v>
      </c>
      <c r="W360" s="38"/>
      <c r="X360" s="39"/>
      <c r="Y360" s="40">
        <f>($Y$4*(IF(W360=1,5,IF(W360=2,3,IF(W360=3,1.8,IF(W360=5,1.08,IF(W360=9,0.75,IF(W360=17,0.53,IF(W360=33,0.37,IF(W360&gt;=65,0.26,0))))))))))+(X360*1*$Y$4)</f>
        <v>0</v>
      </c>
      <c r="Z360" s="27">
        <f>J360+G360+M360+P360+S360+V360+Y360</f>
        <v>1.3320000000000001</v>
      </c>
    </row>
    <row r="361" spans="1:26" x14ac:dyDescent="0.15">
      <c r="A361" s="15">
        <v>356</v>
      </c>
      <c r="B361" s="16" t="s">
        <v>111</v>
      </c>
      <c r="C361" s="16" t="s">
        <v>1</v>
      </c>
      <c r="D361" s="32"/>
      <c r="E361" s="17">
        <v>-44</v>
      </c>
      <c r="F361" s="17" t="s">
        <v>21</v>
      </c>
      <c r="G361" s="27">
        <v>0.5</v>
      </c>
      <c r="H361" s="22"/>
      <c r="I361" s="23"/>
      <c r="J361" s="11">
        <f>($J$4*(IF(H361=1,5,IF(H361=2,3,IF(H361=3,1.8,IF(H361=5,1.08,IF(H361=9,0.75,IF(H361=17,0.53,IF(H361=33,0.37,IF(H361&gt;=65,0.26,0))))))))))+(I361*1*$J$4)</f>
        <v>0</v>
      </c>
      <c r="K361" s="38"/>
      <c r="L361" s="39"/>
      <c r="M361" s="40">
        <f>($M$4*(IF(K361=1,5,IF(K361=2,3,IF(K361=3,1.8,IF(K361=5,1.08,IF(K361=9,0.75,IF(K361=17,0.53,IF(K361=33,0.37,IF(K361&gt;=65,0.26,0))))))))))+(L361*1*$M$4)</f>
        <v>0</v>
      </c>
      <c r="N361" s="22">
        <v>9</v>
      </c>
      <c r="O361" s="23">
        <v>0</v>
      </c>
      <c r="P361" s="11">
        <f>($P$4*(IF(N361=1,5,IF(N361=2,3,IF(N361=3,1.8,IF(N361=5,1.08,IF(N361=9,0.75,IF(N361=17,0.53,IF(N361=33,0.37,IF(N361&gt;=65,0.26,0))))))))))+(O361*1*$P$4)</f>
        <v>0.75</v>
      </c>
      <c r="Q361" s="38"/>
      <c r="R361" s="39"/>
      <c r="S361" s="40">
        <f>($S$4*(IF(Q361=1,5,IF(Q361=2,3,IF(Q361=3,1.8,IF(Q361=5,1.08,IF(Q361=9,0.75,IF(Q361=17,0.53,IF(Q361=33,0.37,IF(Q361&gt;=65,0.26,0))))))))))+(R361*1*$S$4)</f>
        <v>0</v>
      </c>
      <c r="T361" s="22"/>
      <c r="U361" s="23"/>
      <c r="V361" s="11">
        <f>($V$4*(IF(T361=1,5,IF(T361=2,3,IF(T361=3,1.8,IF(T361=5,1.08,IF(T361=9,0.75,IF(T361=17,0.53,IF(T361=33,0.37,IF(T361&gt;=65,0.26,0))))))))))+(U361*1*$V$4)</f>
        <v>0</v>
      </c>
      <c r="W361" s="38"/>
      <c r="X361" s="39"/>
      <c r="Y361" s="40">
        <f>($Y$4*(IF(W361=1,5,IF(W361=2,3,IF(W361=3,1.8,IF(W361=5,1.08,IF(W361=9,0.75,IF(W361=17,0.53,IF(W361=33,0.37,IF(W361&gt;=65,0.26,0))))))))))+(X361*1*$Y$4)</f>
        <v>0</v>
      </c>
      <c r="Z361" s="27">
        <f>J361+G361+M361+P361+S361+V361+Y361</f>
        <v>1.25</v>
      </c>
    </row>
    <row r="362" spans="1:26" x14ac:dyDescent="0.15">
      <c r="A362" s="15">
        <v>357</v>
      </c>
      <c r="B362" s="16" t="s">
        <v>131</v>
      </c>
      <c r="C362" s="16" t="s">
        <v>0</v>
      </c>
      <c r="D362" s="32">
        <v>2007</v>
      </c>
      <c r="E362" s="17">
        <v>-27</v>
      </c>
      <c r="F362" s="17" t="s">
        <v>21</v>
      </c>
      <c r="G362" s="27">
        <v>1.1599999999999999</v>
      </c>
      <c r="H362" s="22"/>
      <c r="I362" s="23"/>
      <c r="J362" s="11">
        <f>($J$4*(IF(H362=1,5,IF(H362=2,3,IF(H362=3,1.8,IF(H362=5,1.08,IF(H362=9,0.75,IF(H362=17,0.53,IF(H362=33,0.37,IF(H362&gt;=65,0.26,0))))))))))+(I362*1*$J$4)</f>
        <v>0</v>
      </c>
      <c r="K362" s="38"/>
      <c r="L362" s="39"/>
      <c r="M362" s="40">
        <f>($M$4*(IF(K362=1,5,IF(K362=2,3,IF(K362=3,1.8,IF(K362=5,1.08,IF(K362=9,0.75,IF(K362=17,0.53,IF(K362=33,0.37,IF(K362&gt;=65,0.26,0))))))))))+(L362*1*$M$4)</f>
        <v>0</v>
      </c>
      <c r="N362" s="22"/>
      <c r="O362" s="23"/>
      <c r="P362" s="11">
        <f>($P$4*(IF(N362=1,5,IF(N362=2,3,IF(N362=3,1.8,IF(N362=5,1.08,IF(N362=9,0.75,IF(N362=17,0.53,IF(N362=33,0.37,IF(N362&gt;=65,0.26,0))))))))))+(O362*1*$P$4)</f>
        <v>0</v>
      </c>
      <c r="Q362" s="38"/>
      <c r="R362" s="39"/>
      <c r="S362" s="40">
        <f>($S$4*(IF(Q362=1,5,IF(Q362=2,3,IF(Q362=3,1.8,IF(Q362=5,1.08,IF(Q362=9,0.75,IF(Q362=17,0.53,IF(Q362=33,0.37,IF(Q362&gt;=65,0.26,0))))))))))+(R362*1*$S$4)</f>
        <v>0</v>
      </c>
      <c r="T362" s="22"/>
      <c r="U362" s="23"/>
      <c r="V362" s="11">
        <f>($V$4*(IF(T362=1,5,IF(T362=2,3,IF(T362=3,1.8,IF(T362=5,1.08,IF(T362=9,0.75,IF(T362=17,0.53,IF(T362=33,0.37,IF(T362&gt;=65,0.26,0))))))))))+(U362*1*$V$4)</f>
        <v>0</v>
      </c>
      <c r="W362" s="38"/>
      <c r="X362" s="39"/>
      <c r="Y362" s="40">
        <f>($Y$4*(IF(W362=1,5,IF(W362=2,3,IF(W362=3,1.8,IF(W362=5,1.08,IF(W362=9,0.75,IF(W362=17,0.53,IF(W362=33,0.37,IF(W362&gt;=65,0.26,0))))))))))+(X362*1*$Y$4)</f>
        <v>0</v>
      </c>
      <c r="Z362" s="27">
        <f>J362+G362+M362+P362+S362+V362+Y362</f>
        <v>1.1599999999999999</v>
      </c>
    </row>
    <row r="363" spans="1:26" x14ac:dyDescent="0.15">
      <c r="A363" s="15">
        <v>358</v>
      </c>
      <c r="B363" s="16" t="s">
        <v>454</v>
      </c>
      <c r="C363" s="16" t="s">
        <v>46</v>
      </c>
      <c r="D363" s="32"/>
      <c r="E363" s="17">
        <v>-40</v>
      </c>
      <c r="F363" s="17" t="s">
        <v>22</v>
      </c>
      <c r="G363" s="27">
        <v>0</v>
      </c>
      <c r="H363" s="22"/>
      <c r="I363" s="23"/>
      <c r="J363" s="11">
        <f>($J$4*(IF(H363=1,5,IF(H363=2,3,IF(H363=3,1.8,IF(H363=5,1.08,IF(H363=9,0.75,IF(H363=17,0.53,IF(H363=33,0.37,IF(H363&gt;=65,0.26,0))))))))))+(I363*1*$J$4)</f>
        <v>0</v>
      </c>
      <c r="K363" s="38"/>
      <c r="L363" s="39"/>
      <c r="M363" s="40">
        <f>($M$4*(IF(K363=1,5,IF(K363=2,3,IF(K363=3,1.8,IF(K363=5,1.08,IF(K363=9,0.75,IF(K363=17,0.53,IF(K363=33,0.37,IF(K363&gt;=65,0.26,0))))))))))+(L363*1*$M$4)</f>
        <v>0</v>
      </c>
      <c r="N363" s="22">
        <v>5</v>
      </c>
      <c r="O363" s="23">
        <v>0</v>
      </c>
      <c r="P363" s="11">
        <f>($P$4*(IF(N363=1,5,IF(N363=2,3,IF(N363=3,1.8,IF(N363=5,1.08,IF(N363=9,0.75,IF(N363=17,0.53,IF(N363=33,0.37,IF(N363&gt;=65,0.26,0))))))))))+(O363*1*$P$4)</f>
        <v>1.08</v>
      </c>
      <c r="Q363" s="38"/>
      <c r="R363" s="39"/>
      <c r="S363" s="40">
        <f>($S$4*(IF(Q363=1,5,IF(Q363=2,3,IF(Q363=3,1.8,IF(Q363=5,1.08,IF(Q363=9,0.75,IF(Q363=17,0.53,IF(Q363=33,0.37,IF(Q363&gt;=65,0.26,0))))))))))+(R363*1*$S$4)</f>
        <v>0</v>
      </c>
      <c r="T363" s="22"/>
      <c r="U363" s="23"/>
      <c r="V363" s="11">
        <f>($V$4*(IF(T363=1,5,IF(T363=2,3,IF(T363=3,1.8,IF(T363=5,1.08,IF(T363=9,0.75,IF(T363=17,0.53,IF(T363=33,0.37,IF(T363&gt;=65,0.26,0))))))))))+(U363*1*$V$4)</f>
        <v>0</v>
      </c>
      <c r="W363" s="38"/>
      <c r="X363" s="39"/>
      <c r="Y363" s="40">
        <f>($Y$4*(IF(W363=1,5,IF(W363=2,3,IF(W363=3,1.8,IF(W363=5,1.08,IF(W363=9,0.75,IF(W363=17,0.53,IF(W363=33,0.37,IF(W363&gt;=65,0.26,0))))))))))+(X363*1*$Y$4)</f>
        <v>0</v>
      </c>
      <c r="Z363" s="27">
        <f>J363+G363+M363+P363+S363+V363+Y363</f>
        <v>1.08</v>
      </c>
    </row>
    <row r="364" spans="1:26" x14ac:dyDescent="0.15">
      <c r="A364" s="15">
        <v>359</v>
      </c>
      <c r="B364" s="16" t="s">
        <v>586</v>
      </c>
      <c r="C364" s="16" t="s">
        <v>46</v>
      </c>
      <c r="D364" s="32"/>
      <c r="E364" s="17">
        <v>-36</v>
      </c>
      <c r="F364" s="17" t="s">
        <v>21</v>
      </c>
      <c r="G364" s="27">
        <v>0</v>
      </c>
      <c r="H364" s="22"/>
      <c r="I364" s="23"/>
      <c r="J364" s="11">
        <f>($J$4*(IF(H364=1,5,IF(H364=2,3,IF(H364=3,1.8,IF(H364=5,1.08,IF(H364=9,0.75,IF(H364=17,0.53,IF(H364=33,0.37,IF(H364&gt;=65,0.26,0))))))))))+(I364*1*$J$4)</f>
        <v>0</v>
      </c>
      <c r="K364" s="38"/>
      <c r="L364" s="39"/>
      <c r="M364" s="40">
        <f>($M$4*(IF(K364=1,5,IF(K364=2,3,IF(K364=3,1.8,IF(K364=5,1.08,IF(K364=9,0.75,IF(K364=17,0.53,IF(K364=33,0.37,IF(K364&gt;=65,0.26,0))))))))))+(L364*1*$M$4)</f>
        <v>0</v>
      </c>
      <c r="N364" s="22"/>
      <c r="O364" s="23"/>
      <c r="P364" s="11">
        <f>($P$4*(IF(N364=1,5,IF(N364=2,3,IF(N364=3,1.8,IF(N364=5,1.08,IF(N364=9,0.75,IF(N364=17,0.53,IF(N364=33,0.37,IF(N364&gt;=65,0.26,0))))))))))+(O364*1*$P$4)</f>
        <v>0</v>
      </c>
      <c r="Q364" s="38"/>
      <c r="R364" s="39"/>
      <c r="S364" s="40">
        <f>($S$4*(IF(Q364=1,5,IF(Q364=2,3,IF(Q364=3,1.8,IF(Q364=5,1.08,IF(Q364=9,0.75,IF(Q364=17,0.53,IF(Q364=33,0.37,IF(Q364&gt;=65,0.26,0))))))))))+(R364*1*$S$4)</f>
        <v>0</v>
      </c>
      <c r="T364" s="22"/>
      <c r="U364" s="23"/>
      <c r="V364" s="11">
        <f>($V$4*(IF(T364=1,5,IF(T364=2,3,IF(T364=3,1.8,IF(T364=5,1.08,IF(T364=9,0.75,IF(T364=17,0.53,IF(T364=33,0.37,IF(T364&gt;=65,0.26,0))))))))))+(U364*1*$V$4)</f>
        <v>0</v>
      </c>
      <c r="W364" s="38">
        <v>5</v>
      </c>
      <c r="X364" s="39">
        <v>0</v>
      </c>
      <c r="Y364" s="40">
        <f>($Y$4*(IF(W364=1,5,IF(W364=2,3,IF(W364=3,1.8,IF(W364=5,1.08,IF(W364=9,0.75,IF(W364=17,0.53,IF(W364=33,0.37,IF(W364&gt;=65,0.26,0))))))))))+(X364*1*$Y$4)</f>
        <v>1.08</v>
      </c>
      <c r="Z364" s="27">
        <f>J364+G364+M364+P364+S364+V364+Y364</f>
        <v>1.08</v>
      </c>
    </row>
    <row r="365" spans="1:26" x14ac:dyDescent="0.15">
      <c r="A365" s="15">
        <v>360</v>
      </c>
      <c r="B365" s="16" t="s">
        <v>433</v>
      </c>
      <c r="C365" s="16" t="s">
        <v>56</v>
      </c>
      <c r="D365" s="32"/>
      <c r="E365" s="17">
        <v>-40</v>
      </c>
      <c r="F365" s="17" t="s">
        <v>22</v>
      </c>
      <c r="G365" s="27">
        <v>0</v>
      </c>
      <c r="H365" s="22"/>
      <c r="I365" s="23"/>
      <c r="J365" s="11">
        <f>($J$4*(IF(H365=1,5,IF(H365=2,3,IF(H365=3,1.8,IF(H365=5,1.08,IF(H365=9,0.75,IF(H365=17,0.53,IF(H365=33,0.37,IF(H365&gt;=65,0.26,0))))))))))+(I365*1*$J$4)</f>
        <v>0</v>
      </c>
      <c r="K365" s="38"/>
      <c r="L365" s="39"/>
      <c r="M365" s="40">
        <f>($M$4*(IF(K365=1,5,IF(K365=2,3,IF(K365=3,1.8,IF(K365=5,1.08,IF(K365=9,0.75,IF(K365=17,0.53,IF(K365=33,0.37,IF(K365&gt;=65,0.26,0))))))))))+(L365*1*$M$4)</f>
        <v>0</v>
      </c>
      <c r="N365" s="22">
        <v>5</v>
      </c>
      <c r="O365" s="23">
        <v>0</v>
      </c>
      <c r="P365" s="11">
        <f>($P$4*(IF(N365=1,5,IF(N365=2,3,IF(N365=3,1.8,IF(N365=5,1.08,IF(N365=9,0.75,IF(N365=17,0.53,IF(N365=33,0.37,IF(N365&gt;=65,0.26,0))))))))))+(O365*1*$P$4)</f>
        <v>1.08</v>
      </c>
      <c r="Q365" s="38"/>
      <c r="R365" s="39"/>
      <c r="S365" s="40">
        <f>($S$4*(IF(Q365=1,5,IF(Q365=2,3,IF(Q365=3,1.8,IF(Q365=5,1.08,IF(Q365=9,0.75,IF(Q365=17,0.53,IF(Q365=33,0.37,IF(Q365&gt;=65,0.26,0))))))))))+(R365*1*$S$4)</f>
        <v>0</v>
      </c>
      <c r="T365" s="22"/>
      <c r="U365" s="23"/>
      <c r="V365" s="11">
        <f>($V$4*(IF(T365=1,5,IF(T365=2,3,IF(T365=3,1.8,IF(T365=5,1.08,IF(T365=9,0.75,IF(T365=17,0.53,IF(T365=33,0.37,IF(T365&gt;=65,0.26,0))))))))))+(U365*1*$V$4)</f>
        <v>0</v>
      </c>
      <c r="W365" s="38"/>
      <c r="X365" s="39"/>
      <c r="Y365" s="40">
        <f>($Y$4*(IF(W365=1,5,IF(W365=2,3,IF(W365=3,1.8,IF(W365=5,1.08,IF(W365=9,0.75,IF(W365=17,0.53,IF(W365=33,0.37,IF(W365&gt;=65,0.26,0))))))))))+(X365*1*$Y$4)</f>
        <v>0</v>
      </c>
      <c r="Z365" s="27">
        <f>J365+G365+M365+P365+S365+V365+Y365</f>
        <v>1.08</v>
      </c>
    </row>
    <row r="366" spans="1:26" x14ac:dyDescent="0.15">
      <c r="A366" s="15">
        <v>361</v>
      </c>
      <c r="B366" s="16" t="s">
        <v>513</v>
      </c>
      <c r="C366" s="16" t="s">
        <v>447</v>
      </c>
      <c r="D366" s="32"/>
      <c r="E366" s="17">
        <v>-33</v>
      </c>
      <c r="F366" s="17" t="s">
        <v>22</v>
      </c>
      <c r="G366" s="27">
        <v>0</v>
      </c>
      <c r="H366" s="22"/>
      <c r="I366" s="23"/>
      <c r="J366" s="11">
        <f>($J$4*(IF(H366=1,5,IF(H366=2,3,IF(H366=3,1.8,IF(H366=5,1.08,IF(H366=9,0.75,IF(H366=17,0.53,IF(H366=33,0.37,IF(H366&gt;=65,0.26,0))))))))))+(I366*1*$J$4)</f>
        <v>0</v>
      </c>
      <c r="K366" s="38"/>
      <c r="L366" s="39"/>
      <c r="M366" s="40">
        <f>($M$4*(IF(K366=1,5,IF(K366=2,3,IF(K366=3,1.8,IF(K366=5,1.08,IF(K366=9,0.75,IF(K366=17,0.53,IF(K366=33,0.37,IF(K366&gt;=65,0.26,0))))))))))+(L366*1*$M$4)</f>
        <v>0</v>
      </c>
      <c r="N366" s="22"/>
      <c r="O366" s="23"/>
      <c r="P366" s="11">
        <f>($P$4*(IF(N366=1,5,IF(N366=2,3,IF(N366=3,1.8,IF(N366=5,1.08,IF(N366=9,0.75,IF(N366=17,0.53,IF(N366=33,0.37,IF(N366&gt;=65,0.26,0))))))))))+(O366*1*$P$4)</f>
        <v>0</v>
      </c>
      <c r="Q366" s="38">
        <v>5</v>
      </c>
      <c r="R366" s="39">
        <v>0</v>
      </c>
      <c r="S366" s="40">
        <f>($S$4*(IF(Q366=1,5,IF(Q366=2,3,IF(Q366=3,1.8,IF(Q366=5,1.08,IF(Q366=9,0.75,IF(Q366=17,0.53,IF(Q366=33,0.37,IF(Q366&gt;=65,0.26,0))))))))))+(R366*1*$S$4)</f>
        <v>1.08</v>
      </c>
      <c r="T366" s="22"/>
      <c r="U366" s="23"/>
      <c r="V366" s="11">
        <f>($V$4*(IF(T366=1,5,IF(T366=2,3,IF(T366=3,1.8,IF(T366=5,1.08,IF(T366=9,0.75,IF(T366=17,0.53,IF(T366=33,0.37,IF(T366&gt;=65,0.26,0))))))))))+(U366*1*$V$4)</f>
        <v>0</v>
      </c>
      <c r="W366" s="38"/>
      <c r="X366" s="39"/>
      <c r="Y366" s="40">
        <f>($Y$4*(IF(W366=1,5,IF(W366=2,3,IF(W366=3,1.8,IF(W366=5,1.08,IF(W366=9,0.75,IF(W366=17,0.53,IF(W366=33,0.37,IF(W366&gt;=65,0.26,0))))))))))+(X366*1*$Y$4)</f>
        <v>0</v>
      </c>
      <c r="Z366" s="27">
        <f>J366+G366+M366+P366+S366+V366+Y366</f>
        <v>1.08</v>
      </c>
    </row>
    <row r="367" spans="1:26" x14ac:dyDescent="0.15">
      <c r="A367" s="15">
        <v>362</v>
      </c>
      <c r="B367" s="16" t="s">
        <v>508</v>
      </c>
      <c r="C367" s="16" t="s">
        <v>50</v>
      </c>
      <c r="D367" s="32"/>
      <c r="E367" s="17">
        <v>-27</v>
      </c>
      <c r="F367" s="17" t="s">
        <v>22</v>
      </c>
      <c r="G367" s="27">
        <v>0</v>
      </c>
      <c r="H367" s="22"/>
      <c r="I367" s="23"/>
      <c r="J367" s="11">
        <f>($J$4*(IF(H367=1,5,IF(H367=2,3,IF(H367=3,1.8,IF(H367=5,1.08,IF(H367=9,0.75,IF(H367=17,0.53,IF(H367=33,0.37,IF(H367&gt;=65,0.26,0))))))))))+(I367*1*$J$4)</f>
        <v>0</v>
      </c>
      <c r="K367" s="38"/>
      <c r="L367" s="39"/>
      <c r="M367" s="40">
        <f>($M$4*(IF(K367=1,5,IF(K367=2,3,IF(K367=3,1.8,IF(K367=5,1.08,IF(K367=9,0.75,IF(K367=17,0.53,IF(K367=33,0.37,IF(K367&gt;=65,0.26,0))))))))))+(L367*1*$M$4)</f>
        <v>0</v>
      </c>
      <c r="N367" s="22"/>
      <c r="O367" s="23"/>
      <c r="P367" s="11">
        <f>($P$4*(IF(N367=1,5,IF(N367=2,3,IF(N367=3,1.8,IF(N367=5,1.08,IF(N367=9,0.75,IF(N367=17,0.53,IF(N367=33,0.37,IF(N367&gt;=65,0.26,0))))))))))+(O367*1*$P$4)</f>
        <v>0</v>
      </c>
      <c r="Q367" s="38">
        <v>5</v>
      </c>
      <c r="R367" s="39">
        <v>0</v>
      </c>
      <c r="S367" s="40">
        <f>($S$4*(IF(Q367=1,5,IF(Q367=2,3,IF(Q367=3,1.8,IF(Q367=5,1.08,IF(Q367=9,0.75,IF(Q367=17,0.53,IF(Q367=33,0.37,IF(Q367&gt;=65,0.26,0))))))))))+(R367*1*$S$4)</f>
        <v>1.08</v>
      </c>
      <c r="T367" s="22"/>
      <c r="U367" s="23"/>
      <c r="V367" s="11">
        <f>($V$4*(IF(T367=1,5,IF(T367=2,3,IF(T367=3,1.8,IF(T367=5,1.08,IF(T367=9,0.75,IF(T367=17,0.53,IF(T367=33,0.37,IF(T367&gt;=65,0.26,0))))))))))+(U367*1*$V$4)</f>
        <v>0</v>
      </c>
      <c r="W367" s="38"/>
      <c r="X367" s="39"/>
      <c r="Y367" s="40">
        <f>($Y$4*(IF(W367=1,5,IF(W367=2,3,IF(W367=3,1.8,IF(W367=5,1.08,IF(W367=9,0.75,IF(W367=17,0.53,IF(W367=33,0.37,IF(W367&gt;=65,0.26,0))))))))))+(X367*1*$Y$4)</f>
        <v>0</v>
      </c>
      <c r="Z367" s="27">
        <f>J367+G367+M367+P367+S367+V367+Y367</f>
        <v>1.08</v>
      </c>
    </row>
    <row r="368" spans="1:26" x14ac:dyDescent="0.15">
      <c r="A368" s="15">
        <v>363</v>
      </c>
      <c r="B368" s="16" t="s">
        <v>511</v>
      </c>
      <c r="C368" s="16" t="s">
        <v>50</v>
      </c>
      <c r="D368" s="32"/>
      <c r="E368" s="17">
        <v>-27</v>
      </c>
      <c r="F368" s="17" t="s">
        <v>22</v>
      </c>
      <c r="G368" s="27">
        <v>0</v>
      </c>
      <c r="H368" s="22"/>
      <c r="I368" s="23"/>
      <c r="J368" s="11">
        <f>($J$4*(IF(H368=1,5,IF(H368=2,3,IF(H368=3,1.8,IF(H368=5,1.08,IF(H368=9,0.75,IF(H368=17,0.53,IF(H368=33,0.37,IF(H368&gt;=65,0.26,0))))))))))+(I368*1*$J$4)</f>
        <v>0</v>
      </c>
      <c r="K368" s="38"/>
      <c r="L368" s="39"/>
      <c r="M368" s="40">
        <f>($M$4*(IF(K368=1,5,IF(K368=2,3,IF(K368=3,1.8,IF(K368=5,1.08,IF(K368=9,0.75,IF(K368=17,0.53,IF(K368=33,0.37,IF(K368&gt;=65,0.26,0))))))))))+(L368*1*$M$4)</f>
        <v>0</v>
      </c>
      <c r="N368" s="22"/>
      <c r="O368" s="23"/>
      <c r="P368" s="11">
        <f>($P$4*(IF(N368=1,5,IF(N368=2,3,IF(N368=3,1.8,IF(N368=5,1.08,IF(N368=9,0.75,IF(N368=17,0.53,IF(N368=33,0.37,IF(N368&gt;=65,0.26,0))))))))))+(O368*1*$P$4)</f>
        <v>0</v>
      </c>
      <c r="Q368" s="38">
        <v>5</v>
      </c>
      <c r="R368" s="39">
        <v>0</v>
      </c>
      <c r="S368" s="40">
        <f>($S$4*(IF(Q368=1,5,IF(Q368=2,3,IF(Q368=3,1.8,IF(Q368=5,1.08,IF(Q368=9,0.75,IF(Q368=17,0.53,IF(Q368=33,0.37,IF(Q368&gt;=65,0.26,0))))))))))+(R368*1*$S$4)</f>
        <v>1.08</v>
      </c>
      <c r="T368" s="22"/>
      <c r="U368" s="23"/>
      <c r="V368" s="11">
        <f>($V$4*(IF(T368=1,5,IF(T368=2,3,IF(T368=3,1.8,IF(T368=5,1.08,IF(T368=9,0.75,IF(T368=17,0.53,IF(T368=33,0.37,IF(T368&gt;=65,0.26,0))))))))))+(U368*1*$V$4)</f>
        <v>0</v>
      </c>
      <c r="W368" s="38"/>
      <c r="X368" s="39"/>
      <c r="Y368" s="40">
        <f>($Y$4*(IF(W368=1,5,IF(W368=2,3,IF(W368=3,1.8,IF(W368=5,1.08,IF(W368=9,0.75,IF(W368=17,0.53,IF(W368=33,0.37,IF(W368&gt;=65,0.26,0))))))))))+(X368*1*$Y$4)</f>
        <v>0</v>
      </c>
      <c r="Z368" s="27">
        <f>J368+G368+M368+P368+S368+V368+Y368</f>
        <v>1.08</v>
      </c>
    </row>
    <row r="369" spans="1:26" x14ac:dyDescent="0.15">
      <c r="A369" s="15">
        <v>364</v>
      </c>
      <c r="B369" s="16" t="s">
        <v>572</v>
      </c>
      <c r="C369" s="16" t="s">
        <v>46</v>
      </c>
      <c r="D369" s="32"/>
      <c r="E369" s="17">
        <v>-44</v>
      </c>
      <c r="F369" s="17" t="s">
        <v>21</v>
      </c>
      <c r="G369" s="27">
        <v>0</v>
      </c>
      <c r="H369" s="22"/>
      <c r="I369" s="23"/>
      <c r="J369" s="11">
        <f>($J$4*(IF(H369=1,5,IF(H369=2,3,IF(H369=3,1.8,IF(H369=5,1.08,IF(H369=9,0.75,IF(H369=17,0.53,IF(H369=33,0.37,IF(H369&gt;=65,0.26,0))))))))))+(I369*1*$J$4)</f>
        <v>0</v>
      </c>
      <c r="K369" s="38"/>
      <c r="L369" s="39"/>
      <c r="M369" s="40">
        <f>($M$4*(IF(K369=1,5,IF(K369=2,3,IF(K369=3,1.8,IF(K369=5,1.08,IF(K369=9,0.75,IF(K369=17,0.53,IF(K369=33,0.37,IF(K369&gt;=65,0.26,0))))))))))+(L369*1*$M$4)</f>
        <v>0</v>
      </c>
      <c r="N369" s="22"/>
      <c r="O369" s="23"/>
      <c r="P369" s="11">
        <f>($P$4*(IF(N369=1,5,IF(N369=2,3,IF(N369=3,1.8,IF(N369=5,1.08,IF(N369=9,0.75,IF(N369=17,0.53,IF(N369=33,0.37,IF(N369&gt;=65,0.26,0))))))))))+(O369*1*$P$4)</f>
        <v>0</v>
      </c>
      <c r="Q369" s="38"/>
      <c r="R369" s="39"/>
      <c r="S369" s="40">
        <f>($S$4*(IF(Q369=1,5,IF(Q369=2,3,IF(Q369=3,1.8,IF(Q369=5,1.08,IF(Q369=9,0.75,IF(Q369=17,0.53,IF(Q369=33,0.37,IF(Q369&gt;=65,0.26,0))))))))))+(R369*1*$S$4)</f>
        <v>0</v>
      </c>
      <c r="T369" s="22"/>
      <c r="U369" s="23"/>
      <c r="V369" s="11">
        <f>($V$4*(IF(T369=1,5,IF(T369=2,3,IF(T369=3,1.8,IF(T369=5,1.08,IF(T369=9,0.75,IF(T369=17,0.53,IF(T369=33,0.37,IF(T369&gt;=65,0.26,0))))))))))+(U369*1*$V$4)</f>
        <v>0</v>
      </c>
      <c r="W369" s="38">
        <v>5</v>
      </c>
      <c r="X369" s="39">
        <v>0</v>
      </c>
      <c r="Y369" s="40">
        <f>($Y$4*(IF(W369=1,5,IF(W369=2,3,IF(W369=3,1.8,IF(W369=5,1.08,IF(W369=9,0.75,IF(W369=17,0.53,IF(W369=33,0.37,IF(W369&gt;=65,0.26,0))))))))))+(X369*1*$Y$4)</f>
        <v>1.08</v>
      </c>
      <c r="Z369" s="27">
        <f>J369+G369+M369+P369+S369+V369+Y369</f>
        <v>1.08</v>
      </c>
    </row>
    <row r="370" spans="1:26" x14ac:dyDescent="0.15">
      <c r="A370" s="15">
        <v>365</v>
      </c>
      <c r="B370" s="16" t="s">
        <v>600</v>
      </c>
      <c r="C370" s="16" t="s">
        <v>67</v>
      </c>
      <c r="D370" s="32">
        <v>2007</v>
      </c>
      <c r="E370" s="17">
        <v>-44</v>
      </c>
      <c r="F370" s="17" t="s">
        <v>22</v>
      </c>
      <c r="G370" s="27">
        <v>0</v>
      </c>
      <c r="H370" s="22"/>
      <c r="I370" s="23"/>
      <c r="J370" s="11">
        <f>($J$4*(IF(H370=1,5,IF(H370=2,3,IF(H370=3,1.8,IF(H370=5,1.08,IF(H370=9,0.75,IF(H370=17,0.53,IF(H370=33,0.37,IF(H370&gt;=65,0.26,0))))))))))+(I370*1*$J$4)</f>
        <v>0</v>
      </c>
      <c r="K370" s="38"/>
      <c r="L370" s="39"/>
      <c r="M370" s="40">
        <f>($M$4*(IF(K370=1,5,IF(K370=2,3,IF(K370=3,1.8,IF(K370=5,1.08,IF(K370=9,0.75,IF(K370=17,0.53,IF(K370=33,0.37,IF(K370&gt;=65,0.26,0))))))))))+(L370*1*$M$4)</f>
        <v>0</v>
      </c>
      <c r="N370" s="22"/>
      <c r="O370" s="23"/>
      <c r="P370" s="11">
        <f>($P$4*(IF(N370=1,5,IF(N370=2,3,IF(N370=3,1.8,IF(N370=5,1.08,IF(N370=9,0.75,IF(N370=17,0.53,IF(N370=33,0.37,IF(N370&gt;=65,0.26,0))))))))))+(O370*1*$P$4)</f>
        <v>0</v>
      </c>
      <c r="Q370" s="38"/>
      <c r="R370" s="39"/>
      <c r="S370" s="40">
        <f>($S$4*(IF(Q370=1,5,IF(Q370=2,3,IF(Q370=3,1.8,IF(Q370=5,1.08,IF(Q370=9,0.75,IF(Q370=17,0.53,IF(Q370=33,0.37,IF(Q370&gt;=65,0.26,0))))))))))+(R370*1*$S$4)</f>
        <v>0</v>
      </c>
      <c r="T370" s="22"/>
      <c r="U370" s="23"/>
      <c r="V370" s="11">
        <f>($V$4*(IF(T370=1,5,IF(T370=2,3,IF(T370=3,1.8,IF(T370=5,1.08,IF(T370=9,0.75,IF(T370=17,0.53,IF(T370=33,0.37,IF(T370&gt;=65,0.26,0))))))))))+(U370*1*$V$4)</f>
        <v>0</v>
      </c>
      <c r="W370" s="38">
        <v>5</v>
      </c>
      <c r="X370" s="39">
        <v>0</v>
      </c>
      <c r="Y370" s="40">
        <f>($Y$4*(IF(W370=1,5,IF(W370=2,3,IF(W370=3,1.8,IF(W370=5,1.08,IF(W370=9,0.75,IF(W370=17,0.53,IF(W370=33,0.37,IF(W370&gt;=65,0.26,0))))))))))+(X370*1*$Y$4)</f>
        <v>1.08</v>
      </c>
      <c r="Z370" s="27">
        <f>J370+G370+M370+P370+S370+V370+Y370</f>
        <v>1.08</v>
      </c>
    </row>
    <row r="371" spans="1:26" x14ac:dyDescent="0.15">
      <c r="A371" s="15">
        <v>366</v>
      </c>
      <c r="B371" s="16" t="s">
        <v>510</v>
      </c>
      <c r="C371" s="16" t="s">
        <v>102</v>
      </c>
      <c r="D371" s="32"/>
      <c r="E371" s="17">
        <v>-27</v>
      </c>
      <c r="F371" s="17" t="s">
        <v>22</v>
      </c>
      <c r="G371" s="27">
        <v>0</v>
      </c>
      <c r="H371" s="22"/>
      <c r="I371" s="23"/>
      <c r="J371" s="11">
        <f>($J$4*(IF(H371=1,5,IF(H371=2,3,IF(H371=3,1.8,IF(H371=5,1.08,IF(H371=9,0.75,IF(H371=17,0.53,IF(H371=33,0.37,IF(H371&gt;=65,0.26,0))))))))))+(I371*1*$J$4)</f>
        <v>0</v>
      </c>
      <c r="K371" s="38"/>
      <c r="L371" s="39"/>
      <c r="M371" s="40">
        <f>($M$4*(IF(K371=1,5,IF(K371=2,3,IF(K371=3,1.8,IF(K371=5,1.08,IF(K371=9,0.75,IF(K371=17,0.53,IF(K371=33,0.37,IF(K371&gt;=65,0.26,0))))))))))+(L371*1*$M$4)</f>
        <v>0</v>
      </c>
      <c r="N371" s="22"/>
      <c r="O371" s="23"/>
      <c r="P371" s="11">
        <f>($P$4*(IF(N371=1,5,IF(N371=2,3,IF(N371=3,1.8,IF(N371=5,1.08,IF(N371=9,0.75,IF(N371=17,0.53,IF(N371=33,0.37,IF(N371&gt;=65,0.26,0))))))))))+(O371*1*$P$4)</f>
        <v>0</v>
      </c>
      <c r="Q371" s="38">
        <v>5</v>
      </c>
      <c r="R371" s="39">
        <v>0</v>
      </c>
      <c r="S371" s="40">
        <f>($S$4*(IF(Q371=1,5,IF(Q371=2,3,IF(Q371=3,1.8,IF(Q371=5,1.08,IF(Q371=9,0.75,IF(Q371=17,0.53,IF(Q371=33,0.37,IF(Q371&gt;=65,0.26,0))))))))))+(R371*1*$S$4)</f>
        <v>1.08</v>
      </c>
      <c r="T371" s="22"/>
      <c r="U371" s="23"/>
      <c r="V371" s="11">
        <f>($V$4*(IF(T371=1,5,IF(T371=2,3,IF(T371=3,1.8,IF(T371=5,1.08,IF(T371=9,0.75,IF(T371=17,0.53,IF(T371=33,0.37,IF(T371&gt;=65,0.26,0))))))))))+(U371*1*$V$4)</f>
        <v>0</v>
      </c>
      <c r="W371" s="38"/>
      <c r="X371" s="39"/>
      <c r="Y371" s="40">
        <f>($Y$4*(IF(W371=1,5,IF(W371=2,3,IF(W371=3,1.8,IF(W371=5,1.08,IF(W371=9,0.75,IF(W371=17,0.53,IF(W371=33,0.37,IF(W371&gt;=65,0.26,0))))))))))+(X371*1*$Y$4)</f>
        <v>0</v>
      </c>
      <c r="Z371" s="27">
        <f>J371+G371+M371+P371+S371+V371+Y371</f>
        <v>1.08</v>
      </c>
    </row>
    <row r="372" spans="1:26" x14ac:dyDescent="0.15">
      <c r="A372" s="15">
        <v>367</v>
      </c>
      <c r="B372" s="16" t="s">
        <v>500</v>
      </c>
      <c r="C372" s="16" t="s">
        <v>55</v>
      </c>
      <c r="D372" s="32"/>
      <c r="E372" s="17">
        <v>-30</v>
      </c>
      <c r="F372" s="17" t="s">
        <v>22</v>
      </c>
      <c r="G372" s="27">
        <v>0</v>
      </c>
      <c r="H372" s="22"/>
      <c r="I372" s="23"/>
      <c r="J372" s="11">
        <f>($J$4*(IF(H372=1,5,IF(H372=2,3,IF(H372=3,1.8,IF(H372=5,1.08,IF(H372=9,0.75,IF(H372=17,0.53,IF(H372=33,0.37,IF(H372&gt;=65,0.26,0))))))))))+(I372*1*$J$4)</f>
        <v>0</v>
      </c>
      <c r="K372" s="38"/>
      <c r="L372" s="39"/>
      <c r="M372" s="40">
        <f>($M$4*(IF(K372=1,5,IF(K372=2,3,IF(K372=3,1.8,IF(K372=5,1.08,IF(K372=9,0.75,IF(K372=17,0.53,IF(K372=33,0.37,IF(K372&gt;=65,0.26,0))))))))))+(L372*1*$M$4)</f>
        <v>0</v>
      </c>
      <c r="N372" s="22"/>
      <c r="O372" s="23"/>
      <c r="P372" s="11">
        <f>($P$4*(IF(N372=1,5,IF(N372=2,3,IF(N372=3,1.8,IF(N372=5,1.08,IF(N372=9,0.75,IF(N372=17,0.53,IF(N372=33,0.37,IF(N372&gt;=65,0.26,0))))))))))+(O372*1*$P$4)</f>
        <v>0</v>
      </c>
      <c r="Q372" s="38">
        <v>5</v>
      </c>
      <c r="R372" s="39">
        <v>0</v>
      </c>
      <c r="S372" s="40">
        <f>($S$4*(IF(Q372=1,5,IF(Q372=2,3,IF(Q372=3,1.8,IF(Q372=5,1.08,IF(Q372=9,0.75,IF(Q372=17,0.53,IF(Q372=33,0.37,IF(Q372&gt;=65,0.26,0))))))))))+(R372*1*$S$4)</f>
        <v>1.08</v>
      </c>
      <c r="T372" s="22"/>
      <c r="U372" s="23"/>
      <c r="V372" s="11">
        <f>($V$4*(IF(T372=1,5,IF(T372=2,3,IF(T372=3,1.8,IF(T372=5,1.08,IF(T372=9,0.75,IF(T372=17,0.53,IF(T372=33,0.37,IF(T372&gt;=65,0.26,0))))))))))+(U372*1*$V$4)</f>
        <v>0</v>
      </c>
      <c r="W372" s="38"/>
      <c r="X372" s="39"/>
      <c r="Y372" s="40">
        <f>($Y$4*(IF(W372=1,5,IF(W372=2,3,IF(W372=3,1.8,IF(W372=5,1.08,IF(W372=9,0.75,IF(W372=17,0.53,IF(W372=33,0.37,IF(W372&gt;=65,0.26,0))))))))))+(X372*1*$Y$4)</f>
        <v>0</v>
      </c>
      <c r="Z372" s="27">
        <f>J372+G372+M372+P372+S372+V372+Y372</f>
        <v>1.08</v>
      </c>
    </row>
    <row r="373" spans="1:26" x14ac:dyDescent="0.15">
      <c r="A373" s="15">
        <v>368</v>
      </c>
      <c r="B373" s="16" t="s">
        <v>516</v>
      </c>
      <c r="C373" s="16" t="s">
        <v>451</v>
      </c>
      <c r="D373" s="32"/>
      <c r="E373" s="17">
        <v>-36</v>
      </c>
      <c r="F373" s="17" t="s">
        <v>22</v>
      </c>
      <c r="G373" s="27">
        <v>0</v>
      </c>
      <c r="H373" s="22"/>
      <c r="I373" s="23"/>
      <c r="J373" s="11">
        <f>($J$4*(IF(H373=1,5,IF(H373=2,3,IF(H373=3,1.8,IF(H373=5,1.08,IF(H373=9,0.75,IF(H373=17,0.53,IF(H373=33,0.37,IF(H373&gt;=65,0.26,0))))))))))+(I373*1*$J$4)</f>
        <v>0</v>
      </c>
      <c r="K373" s="38"/>
      <c r="L373" s="39"/>
      <c r="M373" s="40">
        <f>($M$4*(IF(K373=1,5,IF(K373=2,3,IF(K373=3,1.8,IF(K373=5,1.08,IF(K373=9,0.75,IF(K373=17,0.53,IF(K373=33,0.37,IF(K373&gt;=65,0.26,0))))))))))+(L373*1*$M$4)</f>
        <v>0</v>
      </c>
      <c r="N373" s="22"/>
      <c r="O373" s="23"/>
      <c r="P373" s="11">
        <f>($P$4*(IF(N373=1,5,IF(N373=2,3,IF(N373=3,1.8,IF(N373=5,1.08,IF(N373=9,0.75,IF(N373=17,0.53,IF(N373=33,0.37,IF(N373&gt;=65,0.26,0))))))))))+(O373*1*$P$4)</f>
        <v>0</v>
      </c>
      <c r="Q373" s="38">
        <v>5</v>
      </c>
      <c r="R373" s="39">
        <v>0</v>
      </c>
      <c r="S373" s="40">
        <f>($S$4*(IF(Q373=1,5,IF(Q373=2,3,IF(Q373=3,1.8,IF(Q373=5,1.08,IF(Q373=9,0.75,IF(Q373=17,0.53,IF(Q373=33,0.37,IF(Q373&gt;=65,0.26,0))))))))))+(R373*1*$S$4)</f>
        <v>1.08</v>
      </c>
      <c r="T373" s="22"/>
      <c r="U373" s="23"/>
      <c r="V373" s="11">
        <f>($V$4*(IF(T373=1,5,IF(T373=2,3,IF(T373=3,1.8,IF(T373=5,1.08,IF(T373=9,0.75,IF(T373=17,0.53,IF(T373=33,0.37,IF(T373&gt;=65,0.26,0))))))))))+(U373*1*$V$4)</f>
        <v>0</v>
      </c>
      <c r="W373" s="38"/>
      <c r="X373" s="39"/>
      <c r="Y373" s="40">
        <f>($Y$4*(IF(W373=1,5,IF(W373=2,3,IF(W373=3,1.8,IF(W373=5,1.08,IF(W373=9,0.75,IF(W373=17,0.53,IF(W373=33,0.37,IF(W373&gt;=65,0.26,0))))))))))+(X373*1*$Y$4)</f>
        <v>0</v>
      </c>
      <c r="Z373" s="27">
        <f>J373+G373+M373+P373+S373+V373+Y373</f>
        <v>1.08</v>
      </c>
    </row>
    <row r="374" spans="1:26" x14ac:dyDescent="0.15">
      <c r="A374" s="15">
        <v>369</v>
      </c>
      <c r="B374" s="16" t="s">
        <v>594</v>
      </c>
      <c r="C374" s="16" t="s">
        <v>595</v>
      </c>
      <c r="D374" s="32"/>
      <c r="E374" s="17">
        <v>36</v>
      </c>
      <c r="F374" s="17" t="s">
        <v>22</v>
      </c>
      <c r="G374" s="27">
        <v>0</v>
      </c>
      <c r="H374" s="22"/>
      <c r="I374" s="23"/>
      <c r="J374" s="11">
        <f>($J$4*(IF(H374=1,5,IF(H374=2,3,IF(H374=3,1.8,IF(H374=5,1.08,IF(H374=9,0.75,IF(H374=17,0.53,IF(H374=33,0.37,IF(H374&gt;=65,0.26,0))))))))))+(I374*1*$J$4)</f>
        <v>0</v>
      </c>
      <c r="K374" s="38"/>
      <c r="L374" s="39"/>
      <c r="M374" s="40">
        <f>($M$4*(IF(K374=1,5,IF(K374=2,3,IF(K374=3,1.8,IF(K374=5,1.08,IF(K374=9,0.75,IF(K374=17,0.53,IF(K374=33,0.37,IF(K374&gt;=65,0.26,0))))))))))+(L374*1*$M$4)</f>
        <v>0</v>
      </c>
      <c r="N374" s="22"/>
      <c r="O374" s="23"/>
      <c r="P374" s="11">
        <f>($P$4*(IF(N374=1,5,IF(N374=2,3,IF(N374=3,1.8,IF(N374=5,1.08,IF(N374=9,0.75,IF(N374=17,0.53,IF(N374=33,0.37,IF(N374&gt;=65,0.26,0))))))))))+(O374*1*$P$4)</f>
        <v>0</v>
      </c>
      <c r="Q374" s="38"/>
      <c r="R374" s="39"/>
      <c r="S374" s="40">
        <f>($S$4*(IF(Q374=1,5,IF(Q374=2,3,IF(Q374=3,1.8,IF(Q374=5,1.08,IF(Q374=9,0.75,IF(Q374=17,0.53,IF(Q374=33,0.37,IF(Q374&gt;=65,0.26,0))))))))))+(R374*1*$S$4)</f>
        <v>0</v>
      </c>
      <c r="T374" s="22"/>
      <c r="U374" s="23"/>
      <c r="V374" s="11">
        <f>($V$4*(IF(T374=1,5,IF(T374=2,3,IF(T374=3,1.8,IF(T374=5,1.08,IF(T374=9,0.75,IF(T374=17,0.53,IF(T374=33,0.37,IF(T374&gt;=65,0.26,0))))))))))+(U374*1*$V$4)</f>
        <v>0</v>
      </c>
      <c r="W374" s="38">
        <v>5</v>
      </c>
      <c r="X374" s="39">
        <v>0</v>
      </c>
      <c r="Y374" s="40">
        <f>($Y$4*(IF(W374=1,5,IF(W374=2,3,IF(W374=3,1.8,IF(W374=5,1.08,IF(W374=9,0.75,IF(W374=17,0.53,IF(W374=33,0.37,IF(W374&gt;=65,0.26,0))))))))))+(X374*1*$Y$4)</f>
        <v>1.08</v>
      </c>
      <c r="Z374" s="27">
        <f>J374+G374+M374+P374+S374+V374+Y374</f>
        <v>1.08</v>
      </c>
    </row>
    <row r="375" spans="1:26" x14ac:dyDescent="0.15">
      <c r="A375" s="15">
        <v>370</v>
      </c>
      <c r="B375" s="16" t="s">
        <v>476</v>
      </c>
      <c r="C375" s="16" t="s">
        <v>368</v>
      </c>
      <c r="D375" s="32"/>
      <c r="E375" s="17">
        <v>-27</v>
      </c>
      <c r="F375" s="17" t="s">
        <v>21</v>
      </c>
      <c r="G375" s="27">
        <v>0</v>
      </c>
      <c r="H375" s="22"/>
      <c r="I375" s="23"/>
      <c r="J375" s="11">
        <f>($J$4*(IF(H375=1,5,IF(H375=2,3,IF(H375=3,1.8,IF(H375=5,1.08,IF(H375=9,0.75,IF(H375=17,0.53,IF(H375=33,0.37,IF(H375&gt;=65,0.26,0))))))))))+(I375*1*$J$4)</f>
        <v>0</v>
      </c>
      <c r="K375" s="38"/>
      <c r="L375" s="39"/>
      <c r="M375" s="40">
        <f>($M$4*(IF(K375=1,5,IF(K375=2,3,IF(K375=3,1.8,IF(K375=5,1.08,IF(K375=9,0.75,IF(K375=17,0.53,IF(K375=33,0.37,IF(K375&gt;=65,0.26,0))))))))))+(L375*1*$M$4)</f>
        <v>0</v>
      </c>
      <c r="N375" s="22"/>
      <c r="O375" s="23"/>
      <c r="P375" s="11">
        <f>($P$4*(IF(N375=1,5,IF(N375=2,3,IF(N375=3,1.8,IF(N375=5,1.08,IF(N375=9,0.75,IF(N375=17,0.53,IF(N375=33,0.37,IF(N375&gt;=65,0.26,0))))))))))+(O375*1*$P$4)</f>
        <v>0</v>
      </c>
      <c r="Q375" s="38">
        <v>5</v>
      </c>
      <c r="R375" s="39">
        <v>0</v>
      </c>
      <c r="S375" s="40">
        <f>($S$4*(IF(Q375=1,5,IF(Q375=2,3,IF(Q375=3,1.8,IF(Q375=5,1.08,IF(Q375=9,0.75,IF(Q375=17,0.53,IF(Q375=33,0.37,IF(Q375&gt;=65,0.26,0))))))))))+(R375*1*$S$4)</f>
        <v>1.08</v>
      </c>
      <c r="T375" s="22"/>
      <c r="U375" s="23"/>
      <c r="V375" s="11">
        <f>($V$4*(IF(T375=1,5,IF(T375=2,3,IF(T375=3,1.8,IF(T375=5,1.08,IF(T375=9,0.75,IF(T375=17,0.53,IF(T375=33,0.37,IF(T375&gt;=65,0.26,0))))))))))+(U375*1*$V$4)</f>
        <v>0</v>
      </c>
      <c r="W375" s="38"/>
      <c r="X375" s="39"/>
      <c r="Y375" s="40">
        <f>($Y$4*(IF(W375=1,5,IF(W375=2,3,IF(W375=3,1.8,IF(W375=5,1.08,IF(W375=9,0.75,IF(W375=17,0.53,IF(W375=33,0.37,IF(W375&gt;=65,0.26,0))))))))))+(X375*1*$Y$4)</f>
        <v>0</v>
      </c>
      <c r="Z375" s="27">
        <f>J375+G375+M375+P375+S375+V375+Y375</f>
        <v>1.08</v>
      </c>
    </row>
    <row r="376" spans="1:26" x14ac:dyDescent="0.15">
      <c r="A376" s="15">
        <v>371</v>
      </c>
      <c r="B376" s="16" t="s">
        <v>455</v>
      </c>
      <c r="C376" s="16" t="s">
        <v>376</v>
      </c>
      <c r="D376" s="32"/>
      <c r="E376" s="17">
        <v>-40</v>
      </c>
      <c r="F376" s="17" t="s">
        <v>22</v>
      </c>
      <c r="G376" s="27">
        <v>0</v>
      </c>
      <c r="H376" s="22"/>
      <c r="I376" s="23"/>
      <c r="J376" s="11">
        <f>($J$4*(IF(H376=1,5,IF(H376=2,3,IF(H376=3,1.8,IF(H376=5,1.08,IF(H376=9,0.75,IF(H376=17,0.53,IF(H376=33,0.37,IF(H376&gt;=65,0.26,0))))))))))+(I376*1*$J$4)</f>
        <v>0</v>
      </c>
      <c r="K376" s="38"/>
      <c r="L376" s="39"/>
      <c r="M376" s="40">
        <f>($M$4*(IF(K376=1,5,IF(K376=2,3,IF(K376=3,1.8,IF(K376=5,1.08,IF(K376=9,0.75,IF(K376=17,0.53,IF(K376=33,0.37,IF(K376&gt;=65,0.26,0))))))))))+(L376*1*$M$4)</f>
        <v>0</v>
      </c>
      <c r="N376" s="22">
        <v>5</v>
      </c>
      <c r="O376" s="23">
        <v>0</v>
      </c>
      <c r="P376" s="11">
        <f>($P$4*(IF(N376=1,5,IF(N376=2,3,IF(N376=3,1.8,IF(N376=5,1.08,IF(N376=9,0.75,IF(N376=17,0.53,IF(N376=33,0.37,IF(N376&gt;=65,0.26,0))))))))))+(O376*1*$P$4)</f>
        <v>1.08</v>
      </c>
      <c r="Q376" s="38"/>
      <c r="R376" s="39"/>
      <c r="S376" s="40">
        <f>($S$4*(IF(Q376=1,5,IF(Q376=2,3,IF(Q376=3,1.8,IF(Q376=5,1.08,IF(Q376=9,0.75,IF(Q376=17,0.53,IF(Q376=33,0.37,IF(Q376&gt;=65,0.26,0))))))))))+(R376*1*$S$4)</f>
        <v>0</v>
      </c>
      <c r="T376" s="22"/>
      <c r="U376" s="23"/>
      <c r="V376" s="11">
        <f>($V$4*(IF(T376=1,5,IF(T376=2,3,IF(T376=3,1.8,IF(T376=5,1.08,IF(T376=9,0.75,IF(T376=17,0.53,IF(T376=33,0.37,IF(T376&gt;=65,0.26,0))))))))))+(U376*1*$V$4)</f>
        <v>0</v>
      </c>
      <c r="W376" s="38"/>
      <c r="X376" s="39"/>
      <c r="Y376" s="40">
        <f>($Y$4*(IF(W376=1,5,IF(W376=2,3,IF(W376=3,1.8,IF(W376=5,1.08,IF(W376=9,0.75,IF(W376=17,0.53,IF(W376=33,0.37,IF(W376&gt;=65,0.26,0))))))))))+(X376*1*$Y$4)</f>
        <v>0</v>
      </c>
      <c r="Z376" s="27">
        <f>J376+G376+M376+P376+S376+V376+Y376</f>
        <v>1.08</v>
      </c>
    </row>
    <row r="377" spans="1:26" x14ac:dyDescent="0.15">
      <c r="A377" s="15">
        <v>372</v>
      </c>
      <c r="B377" s="16" t="s">
        <v>517</v>
      </c>
      <c r="C377" s="16" t="s">
        <v>41</v>
      </c>
      <c r="D377" s="32"/>
      <c r="E377" s="17">
        <v>-36</v>
      </c>
      <c r="F377" s="17" t="s">
        <v>22</v>
      </c>
      <c r="G377" s="27">
        <v>0</v>
      </c>
      <c r="H377" s="22"/>
      <c r="I377" s="23"/>
      <c r="J377" s="11">
        <f>($J$4*(IF(H377=1,5,IF(H377=2,3,IF(H377=3,1.8,IF(H377=5,1.08,IF(H377=9,0.75,IF(H377=17,0.53,IF(H377=33,0.37,IF(H377&gt;=65,0.26,0))))))))))+(I377*1*$J$4)</f>
        <v>0</v>
      </c>
      <c r="K377" s="38"/>
      <c r="L377" s="39"/>
      <c r="M377" s="40">
        <f>($M$4*(IF(K377=1,5,IF(K377=2,3,IF(K377=3,1.8,IF(K377=5,1.08,IF(K377=9,0.75,IF(K377=17,0.53,IF(K377=33,0.37,IF(K377&gt;=65,0.26,0))))))))))+(L377*1*$M$4)</f>
        <v>0</v>
      </c>
      <c r="N377" s="22"/>
      <c r="O377" s="23"/>
      <c r="P377" s="11">
        <f>($P$4*(IF(N377=1,5,IF(N377=2,3,IF(N377=3,1.8,IF(N377=5,1.08,IF(N377=9,0.75,IF(N377=17,0.53,IF(N377=33,0.37,IF(N377&gt;=65,0.26,0))))))))))+(O377*1*$P$4)</f>
        <v>0</v>
      </c>
      <c r="Q377" s="38">
        <v>5</v>
      </c>
      <c r="R377" s="39">
        <v>0</v>
      </c>
      <c r="S377" s="40">
        <f>($S$4*(IF(Q377=1,5,IF(Q377=2,3,IF(Q377=3,1.8,IF(Q377=5,1.08,IF(Q377=9,0.75,IF(Q377=17,0.53,IF(Q377=33,0.37,IF(Q377&gt;=65,0.26,0))))))))))+(R377*1*$S$4)</f>
        <v>1.08</v>
      </c>
      <c r="T377" s="22"/>
      <c r="U377" s="23"/>
      <c r="V377" s="11">
        <f>($V$4*(IF(T377=1,5,IF(T377=2,3,IF(T377=3,1.8,IF(T377=5,1.08,IF(T377=9,0.75,IF(T377=17,0.53,IF(T377=33,0.37,IF(T377&gt;=65,0.26,0))))))))))+(U377*1*$V$4)</f>
        <v>0</v>
      </c>
      <c r="W377" s="38"/>
      <c r="X377" s="39"/>
      <c r="Y377" s="40">
        <f>($Y$4*(IF(W377=1,5,IF(W377=2,3,IF(W377=3,1.8,IF(W377=5,1.08,IF(W377=9,0.75,IF(W377=17,0.53,IF(W377=33,0.37,IF(W377&gt;=65,0.26,0))))))))))+(X377*1*$Y$4)</f>
        <v>0</v>
      </c>
      <c r="Z377" s="27">
        <f>J377+G377+M377+P377+S377+V377+Y377</f>
        <v>1.08</v>
      </c>
    </row>
    <row r="378" spans="1:26" x14ac:dyDescent="0.15">
      <c r="A378" s="15">
        <v>373</v>
      </c>
      <c r="B378" s="16" t="s">
        <v>496</v>
      </c>
      <c r="C378" s="16" t="s">
        <v>36</v>
      </c>
      <c r="D378" s="32"/>
      <c r="E378" s="17">
        <v>-30</v>
      </c>
      <c r="F378" s="17" t="s">
        <v>22</v>
      </c>
      <c r="G378" s="27">
        <v>0</v>
      </c>
      <c r="H378" s="22"/>
      <c r="I378" s="23"/>
      <c r="J378" s="11">
        <f>($J$4*(IF(H378=1,5,IF(H378=2,3,IF(H378=3,1.8,IF(H378=5,1.08,IF(H378=9,0.75,IF(H378=17,0.53,IF(H378=33,0.37,IF(H378&gt;=65,0.26,0))))))))))+(I378*1*$J$4)</f>
        <v>0</v>
      </c>
      <c r="K378" s="38"/>
      <c r="L378" s="39"/>
      <c r="M378" s="40">
        <f>($M$4*(IF(K378=1,5,IF(K378=2,3,IF(K378=3,1.8,IF(K378=5,1.08,IF(K378=9,0.75,IF(K378=17,0.53,IF(K378=33,0.37,IF(K378&gt;=65,0.26,0))))))))))+(L378*1*$M$4)</f>
        <v>0</v>
      </c>
      <c r="N378" s="22"/>
      <c r="O378" s="23"/>
      <c r="P378" s="11">
        <f>($P$4*(IF(N378=1,5,IF(N378=2,3,IF(N378=3,1.8,IF(N378=5,1.08,IF(N378=9,0.75,IF(N378=17,0.53,IF(N378=33,0.37,IF(N378&gt;=65,0.26,0))))))))))+(O378*1*$P$4)</f>
        <v>0</v>
      </c>
      <c r="Q378" s="38">
        <v>5</v>
      </c>
      <c r="R378" s="39">
        <v>0</v>
      </c>
      <c r="S378" s="40">
        <f>($S$4*(IF(Q378=1,5,IF(Q378=2,3,IF(Q378=3,1.8,IF(Q378=5,1.08,IF(Q378=9,0.75,IF(Q378=17,0.53,IF(Q378=33,0.37,IF(Q378&gt;=65,0.26,0))))))))))+(R378*1*$S$4)</f>
        <v>1.08</v>
      </c>
      <c r="T378" s="22"/>
      <c r="U378" s="23"/>
      <c r="V378" s="11">
        <f>($V$4*(IF(T378=1,5,IF(T378=2,3,IF(T378=3,1.8,IF(T378=5,1.08,IF(T378=9,0.75,IF(T378=17,0.53,IF(T378=33,0.37,IF(T378&gt;=65,0.26,0))))))))))+(U378*1*$V$4)</f>
        <v>0</v>
      </c>
      <c r="W378" s="38"/>
      <c r="X378" s="39"/>
      <c r="Y378" s="40">
        <f>($Y$4*(IF(W378=1,5,IF(W378=2,3,IF(W378=3,1.8,IF(W378=5,1.08,IF(W378=9,0.75,IF(W378=17,0.53,IF(W378=33,0.37,IF(W378&gt;=65,0.26,0))))))))))+(X378*1*$Y$4)</f>
        <v>0</v>
      </c>
      <c r="Z378" s="27">
        <f>J378+G378+M378+P378+S378+V378+Y378</f>
        <v>1.08</v>
      </c>
    </row>
    <row r="379" spans="1:26" x14ac:dyDescent="0.15">
      <c r="A379" s="15">
        <v>374</v>
      </c>
      <c r="B379" s="16" t="s">
        <v>582</v>
      </c>
      <c r="C379" s="16" t="s">
        <v>1</v>
      </c>
      <c r="D379" s="32"/>
      <c r="E379" s="17">
        <v>-33</v>
      </c>
      <c r="F379" s="17" t="s">
        <v>21</v>
      </c>
      <c r="G379" s="27">
        <v>0</v>
      </c>
      <c r="H379" s="22"/>
      <c r="I379" s="23"/>
      <c r="J379" s="11">
        <f>($J$4*(IF(H379=1,5,IF(H379=2,3,IF(H379=3,1.8,IF(H379=5,1.08,IF(H379=9,0.75,IF(H379=17,0.53,IF(H379=33,0.37,IF(H379&gt;=65,0.26,0))))))))))+(I379*1*$J$4)</f>
        <v>0</v>
      </c>
      <c r="K379" s="38"/>
      <c r="L379" s="39"/>
      <c r="M379" s="40">
        <f>($M$4*(IF(K379=1,5,IF(K379=2,3,IF(K379=3,1.8,IF(K379=5,1.08,IF(K379=9,0.75,IF(K379=17,0.53,IF(K379=33,0.37,IF(K379&gt;=65,0.26,0))))))))))+(L379*1*$M$4)</f>
        <v>0</v>
      </c>
      <c r="N379" s="22"/>
      <c r="O379" s="23"/>
      <c r="P379" s="11">
        <f>($P$4*(IF(N379=1,5,IF(N379=2,3,IF(N379=3,1.8,IF(N379=5,1.08,IF(N379=9,0.75,IF(N379=17,0.53,IF(N379=33,0.37,IF(N379&gt;=65,0.26,0))))))))))+(O379*1*$P$4)</f>
        <v>0</v>
      </c>
      <c r="Q379" s="38"/>
      <c r="R379" s="39"/>
      <c r="S379" s="40">
        <f>($S$4*(IF(Q379=1,5,IF(Q379=2,3,IF(Q379=3,1.8,IF(Q379=5,1.08,IF(Q379=9,0.75,IF(Q379=17,0.53,IF(Q379=33,0.37,IF(Q379&gt;=65,0.26,0))))))))))+(R379*1*$S$4)</f>
        <v>0</v>
      </c>
      <c r="T379" s="22"/>
      <c r="U379" s="23"/>
      <c r="V379" s="11">
        <f>($V$4*(IF(T379=1,5,IF(T379=2,3,IF(T379=3,1.8,IF(T379=5,1.08,IF(T379=9,0.75,IF(T379=17,0.53,IF(T379=33,0.37,IF(T379&gt;=65,0.26,0))))))))))+(U379*1*$V$4)</f>
        <v>0</v>
      </c>
      <c r="W379" s="38">
        <v>5</v>
      </c>
      <c r="X379" s="39">
        <v>0</v>
      </c>
      <c r="Y379" s="40">
        <f>($Y$4*(IF(W379=1,5,IF(W379=2,3,IF(W379=3,1.8,IF(W379=5,1.08,IF(W379=9,0.75,IF(W379=17,0.53,IF(W379=33,0.37,IF(W379&gt;=65,0.26,0))))))))))+(X379*1*$Y$4)</f>
        <v>1.08</v>
      </c>
      <c r="Z379" s="27">
        <f>J379+G379+M379+P379+S379+V379+Y379</f>
        <v>1.08</v>
      </c>
    </row>
    <row r="380" spans="1:26" x14ac:dyDescent="0.15">
      <c r="A380" s="15">
        <v>375</v>
      </c>
      <c r="B380" s="16" t="s">
        <v>499</v>
      </c>
      <c r="C380" s="16" t="s">
        <v>36</v>
      </c>
      <c r="D380" s="32"/>
      <c r="E380" s="17">
        <v>-30</v>
      </c>
      <c r="F380" s="17" t="s">
        <v>22</v>
      </c>
      <c r="G380" s="27">
        <v>0</v>
      </c>
      <c r="H380" s="22"/>
      <c r="I380" s="23"/>
      <c r="J380" s="11">
        <f>($J$4*(IF(H380=1,5,IF(H380=2,3,IF(H380=3,1.8,IF(H380=5,1.08,IF(H380=9,0.75,IF(H380=17,0.53,IF(H380=33,0.37,IF(H380&gt;=65,0.26,0))))))))))+(I380*1*$J$4)</f>
        <v>0</v>
      </c>
      <c r="K380" s="38"/>
      <c r="L380" s="39"/>
      <c r="M380" s="40">
        <f>($M$4*(IF(K380=1,5,IF(K380=2,3,IF(K380=3,1.8,IF(K380=5,1.08,IF(K380=9,0.75,IF(K380=17,0.53,IF(K380=33,0.37,IF(K380&gt;=65,0.26,0))))))))))+(L380*1*$M$4)</f>
        <v>0</v>
      </c>
      <c r="N380" s="22"/>
      <c r="O380" s="23"/>
      <c r="P380" s="11">
        <f>($P$4*(IF(N380=1,5,IF(N380=2,3,IF(N380=3,1.8,IF(N380=5,1.08,IF(N380=9,0.75,IF(N380=17,0.53,IF(N380=33,0.37,IF(N380&gt;=65,0.26,0))))))))))+(O380*1*$P$4)</f>
        <v>0</v>
      </c>
      <c r="Q380" s="38">
        <v>5</v>
      </c>
      <c r="R380" s="39">
        <v>0</v>
      </c>
      <c r="S380" s="40">
        <f>($S$4*(IF(Q380=1,5,IF(Q380=2,3,IF(Q380=3,1.8,IF(Q380=5,1.08,IF(Q380=9,0.75,IF(Q380=17,0.53,IF(Q380=33,0.37,IF(Q380&gt;=65,0.26,0))))))))))+(R380*1*$S$4)</f>
        <v>1.08</v>
      </c>
      <c r="T380" s="22"/>
      <c r="U380" s="23"/>
      <c r="V380" s="11">
        <f>($V$4*(IF(T380=1,5,IF(T380=2,3,IF(T380=3,1.8,IF(T380=5,1.08,IF(T380=9,0.75,IF(T380=17,0.53,IF(T380=33,0.37,IF(T380&gt;=65,0.26,0))))))))))+(U380*1*$V$4)</f>
        <v>0</v>
      </c>
      <c r="W380" s="38"/>
      <c r="X380" s="39"/>
      <c r="Y380" s="40">
        <f>($Y$4*(IF(W380=1,5,IF(W380=2,3,IF(W380=3,1.8,IF(W380=5,1.08,IF(W380=9,0.75,IF(W380=17,0.53,IF(W380=33,0.37,IF(W380&gt;=65,0.26,0))))))))))+(X380*1*$Y$4)</f>
        <v>0</v>
      </c>
      <c r="Z380" s="27">
        <f>J380+G380+M380+P380+S380+V380+Y380</f>
        <v>1.08</v>
      </c>
    </row>
    <row r="381" spans="1:26" x14ac:dyDescent="0.15">
      <c r="A381" s="15">
        <v>376</v>
      </c>
      <c r="B381" s="16" t="s">
        <v>381</v>
      </c>
      <c r="C381" s="16" t="s">
        <v>0</v>
      </c>
      <c r="D381" s="32">
        <v>2008</v>
      </c>
      <c r="E381" s="17">
        <v>-40</v>
      </c>
      <c r="F381" s="17" t="s">
        <v>21</v>
      </c>
      <c r="G381" s="27">
        <v>0</v>
      </c>
      <c r="H381" s="22"/>
      <c r="I381" s="23"/>
      <c r="J381" s="11">
        <f>($J$4*(IF(H381=1,5,IF(H381=2,3,IF(H381=3,1.8,IF(H381=5,1.08,IF(H381=9,0.75,IF(H381=17,0.53,IF(H381=33,0.37,IF(H381&gt;=65,0.26,0))))))))))+(I381*1*$J$4)</f>
        <v>0</v>
      </c>
      <c r="K381" s="38"/>
      <c r="L381" s="39"/>
      <c r="M381" s="40">
        <f>($M$4*(IF(K381=1,5,IF(K381=2,3,IF(K381=3,1.8,IF(K381=5,1.08,IF(K381=9,0.75,IF(K381=17,0.53,IF(K381=33,0.37,IF(K381&gt;=65,0.26,0))))))))))+(L381*1*$M$4)</f>
        <v>0</v>
      </c>
      <c r="N381" s="22">
        <v>5</v>
      </c>
      <c r="O381" s="23">
        <v>0</v>
      </c>
      <c r="P381" s="11">
        <f>($P$4*(IF(N381=1,5,IF(N381=2,3,IF(N381=3,1.8,IF(N381=5,1.08,IF(N381=9,0.75,IF(N381=17,0.53,IF(N381=33,0.37,IF(N381&gt;=65,0.26,0))))))))))+(O381*1*$P$4)</f>
        <v>1.08</v>
      </c>
      <c r="Q381" s="38"/>
      <c r="R381" s="39"/>
      <c r="S381" s="40">
        <f>($S$4*(IF(Q381=1,5,IF(Q381=2,3,IF(Q381=3,1.8,IF(Q381=5,1.08,IF(Q381=9,0.75,IF(Q381=17,0.53,IF(Q381=33,0.37,IF(Q381&gt;=65,0.26,0))))))))))+(R381*1*$S$4)</f>
        <v>0</v>
      </c>
      <c r="T381" s="22"/>
      <c r="U381" s="23"/>
      <c r="V381" s="11">
        <f>($V$4*(IF(T381=1,5,IF(T381=2,3,IF(T381=3,1.8,IF(T381=5,1.08,IF(T381=9,0.75,IF(T381=17,0.53,IF(T381=33,0.37,IF(T381&gt;=65,0.26,0))))))))))+(U381*1*$V$4)</f>
        <v>0</v>
      </c>
      <c r="W381" s="38"/>
      <c r="X381" s="39"/>
      <c r="Y381" s="40">
        <f>($Y$4*(IF(W381=1,5,IF(W381=2,3,IF(W381=3,1.8,IF(W381=5,1.08,IF(W381=9,0.75,IF(W381=17,0.53,IF(W381=33,0.37,IF(W381&gt;=65,0.26,0))))))))))+(X381*1*$Y$4)</f>
        <v>0</v>
      </c>
      <c r="Z381" s="27">
        <f>J381+G381+M381+P381+S381+V381+Y381</f>
        <v>1.08</v>
      </c>
    </row>
    <row r="382" spans="1:26" ht="13" customHeight="1" x14ac:dyDescent="0.15">
      <c r="A382" s="15">
        <v>377</v>
      </c>
      <c r="B382" s="16" t="s">
        <v>488</v>
      </c>
      <c r="C382" s="16" t="s">
        <v>38</v>
      </c>
      <c r="D382" s="32">
        <v>2007</v>
      </c>
      <c r="E382" s="17">
        <v>-40</v>
      </c>
      <c r="F382" s="17" t="s">
        <v>21</v>
      </c>
      <c r="G382" s="27">
        <v>0</v>
      </c>
      <c r="H382" s="22"/>
      <c r="I382" s="23"/>
      <c r="J382" s="11">
        <f>($J$4*(IF(H382=1,5,IF(H382=2,3,IF(H382=3,1.8,IF(H382=5,1.08,IF(H382=9,0.75,IF(H382=17,0.53,IF(H382=33,0.37,IF(H382&gt;=65,0.26,0))))))))))+(I382*1*$J$4)</f>
        <v>0</v>
      </c>
      <c r="K382" s="38"/>
      <c r="L382" s="39"/>
      <c r="M382" s="40">
        <f>($M$4*(IF(K382=1,5,IF(K382=2,3,IF(K382=3,1.8,IF(K382=5,1.08,IF(K382=9,0.75,IF(K382=17,0.53,IF(K382=33,0.37,IF(K382&gt;=65,0.26,0))))))))))+(L382*1*$M$4)</f>
        <v>0</v>
      </c>
      <c r="N382" s="22"/>
      <c r="O382" s="23"/>
      <c r="P382" s="11">
        <f>($P$4*(IF(N382=1,5,IF(N382=2,3,IF(N382=3,1.8,IF(N382=5,1.08,IF(N382=9,0.75,IF(N382=17,0.53,IF(N382=33,0.37,IF(N382&gt;=65,0.26,0))))))))))+(O382*1*$P$4)</f>
        <v>0</v>
      </c>
      <c r="Q382" s="38">
        <v>5</v>
      </c>
      <c r="R382" s="39">
        <v>0</v>
      </c>
      <c r="S382" s="40">
        <f>($S$4*(IF(Q382=1,5,IF(Q382=2,3,IF(Q382=3,1.8,IF(Q382=5,1.08,IF(Q382=9,0.75,IF(Q382=17,0.53,IF(Q382=33,0.37,IF(Q382&gt;=65,0.26,0))))))))))+(R382*1*$S$4)</f>
        <v>1.08</v>
      </c>
      <c r="T382" s="22"/>
      <c r="U382" s="23"/>
      <c r="V382" s="11">
        <f>($V$4*(IF(T382=1,5,IF(T382=2,3,IF(T382=3,1.8,IF(T382=5,1.08,IF(T382=9,0.75,IF(T382=17,0.53,IF(T382=33,0.37,IF(T382&gt;=65,0.26,0))))))))))+(U382*1*$V$4)</f>
        <v>0</v>
      </c>
      <c r="W382" s="38"/>
      <c r="X382" s="39"/>
      <c r="Y382" s="40">
        <f>($Y$4*(IF(W382=1,5,IF(W382=2,3,IF(W382=3,1.8,IF(W382=5,1.08,IF(W382=9,0.75,IF(W382=17,0.53,IF(W382=33,0.37,IF(W382&gt;=65,0.26,0))))))))))+(X382*1*$Y$4)</f>
        <v>0</v>
      </c>
      <c r="Z382" s="27">
        <f>J382+G382+M382+P382+S382+V382+Y382</f>
        <v>1.08</v>
      </c>
    </row>
    <row r="383" spans="1:26" ht="13" customHeight="1" x14ac:dyDescent="0.15">
      <c r="A383" s="15">
        <v>378</v>
      </c>
      <c r="B383" s="16" t="s">
        <v>495</v>
      </c>
      <c r="C383" s="16" t="s">
        <v>50</v>
      </c>
      <c r="D383" s="32"/>
      <c r="E383" s="17">
        <v>-30</v>
      </c>
      <c r="F383" s="17" t="s">
        <v>22</v>
      </c>
      <c r="G383" s="27">
        <v>0</v>
      </c>
      <c r="H383" s="22"/>
      <c r="I383" s="23"/>
      <c r="J383" s="11">
        <f>($J$4*(IF(H383=1,5,IF(H383=2,3,IF(H383=3,1.8,IF(H383=5,1.08,IF(H383=9,0.75,IF(H383=17,0.53,IF(H383=33,0.37,IF(H383&gt;=65,0.26,0))))))))))+(I383*1*$J$4)</f>
        <v>0</v>
      </c>
      <c r="K383" s="38"/>
      <c r="L383" s="39"/>
      <c r="M383" s="40">
        <f>($M$4*(IF(K383=1,5,IF(K383=2,3,IF(K383=3,1.8,IF(K383=5,1.08,IF(K383=9,0.75,IF(K383=17,0.53,IF(K383=33,0.37,IF(K383&gt;=65,0.26,0))))))))))+(L383*1*$M$4)</f>
        <v>0</v>
      </c>
      <c r="N383" s="22"/>
      <c r="O383" s="23"/>
      <c r="P383" s="11">
        <f>($P$4*(IF(N383=1,5,IF(N383=2,3,IF(N383=3,1.8,IF(N383=5,1.08,IF(N383=9,0.75,IF(N383=17,0.53,IF(N383=33,0.37,IF(N383&gt;=65,0.26,0))))))))))+(O383*1*$P$4)</f>
        <v>0</v>
      </c>
      <c r="Q383" s="38">
        <v>5</v>
      </c>
      <c r="R383" s="39">
        <v>0</v>
      </c>
      <c r="S383" s="40">
        <f>($S$4*(IF(Q383=1,5,IF(Q383=2,3,IF(Q383=3,1.8,IF(Q383=5,1.08,IF(Q383=9,0.75,IF(Q383=17,0.53,IF(Q383=33,0.37,IF(Q383&gt;=65,0.26,0))))))))))+(R383*1*$S$4)</f>
        <v>1.08</v>
      </c>
      <c r="T383" s="22"/>
      <c r="U383" s="23"/>
      <c r="V383" s="11">
        <f>($V$4*(IF(T383=1,5,IF(T383=2,3,IF(T383=3,1.8,IF(T383=5,1.08,IF(T383=9,0.75,IF(T383=17,0.53,IF(T383=33,0.37,IF(T383&gt;=65,0.26,0))))))))))+(U383*1*$V$4)</f>
        <v>0</v>
      </c>
      <c r="W383" s="38"/>
      <c r="X383" s="39"/>
      <c r="Y383" s="40">
        <f>($Y$4*(IF(W383=1,5,IF(W383=2,3,IF(W383=3,1.8,IF(W383=5,1.08,IF(W383=9,0.75,IF(W383=17,0.53,IF(W383=33,0.37,IF(W383&gt;=65,0.26,0))))))))))+(X383*1*$Y$4)</f>
        <v>0</v>
      </c>
      <c r="Z383" s="27">
        <f>J383+G383+M383+P383+S383+V383+Y383</f>
        <v>1.08</v>
      </c>
    </row>
    <row r="384" spans="1:26" x14ac:dyDescent="0.15">
      <c r="A384" s="15">
        <v>379</v>
      </c>
      <c r="B384" s="16" t="s">
        <v>598</v>
      </c>
      <c r="C384" s="16" t="s">
        <v>67</v>
      </c>
      <c r="D384" s="32">
        <v>2008</v>
      </c>
      <c r="E384" s="17">
        <v>-40</v>
      </c>
      <c r="F384" s="17" t="s">
        <v>22</v>
      </c>
      <c r="G384" s="27">
        <v>0</v>
      </c>
      <c r="H384" s="22"/>
      <c r="I384" s="23"/>
      <c r="J384" s="11">
        <f>($J$4*(IF(H384=1,5,IF(H384=2,3,IF(H384=3,1.8,IF(H384=5,1.08,IF(H384=9,0.75,IF(H384=17,0.53,IF(H384=33,0.37,IF(H384&gt;=65,0.26,0))))))))))+(I384*1*$J$4)</f>
        <v>0</v>
      </c>
      <c r="K384" s="38"/>
      <c r="L384" s="39"/>
      <c r="M384" s="40">
        <f>($M$4*(IF(K384=1,5,IF(K384=2,3,IF(K384=3,1.8,IF(K384=5,1.08,IF(K384=9,0.75,IF(K384=17,0.53,IF(K384=33,0.37,IF(K384&gt;=65,0.26,0))))))))))+(L384*1*$M$4)</f>
        <v>0</v>
      </c>
      <c r="N384" s="22"/>
      <c r="O384" s="23"/>
      <c r="P384" s="11">
        <f>($P$4*(IF(N384=1,5,IF(N384=2,3,IF(N384=3,1.8,IF(N384=5,1.08,IF(N384=9,0.75,IF(N384=17,0.53,IF(N384=33,0.37,IF(N384&gt;=65,0.26,0))))))))))+(O384*1*$P$4)</f>
        <v>0</v>
      </c>
      <c r="Q384" s="38"/>
      <c r="R384" s="39"/>
      <c r="S384" s="40">
        <f>($S$4*(IF(Q384=1,5,IF(Q384=2,3,IF(Q384=3,1.8,IF(Q384=5,1.08,IF(Q384=9,0.75,IF(Q384=17,0.53,IF(Q384=33,0.37,IF(Q384&gt;=65,0.26,0))))))))))+(R384*1*$S$4)</f>
        <v>0</v>
      </c>
      <c r="T384" s="22"/>
      <c r="U384" s="23"/>
      <c r="V384" s="11">
        <f>($V$4*(IF(T384=1,5,IF(T384=2,3,IF(T384=3,1.8,IF(T384=5,1.08,IF(T384=9,0.75,IF(T384=17,0.53,IF(T384=33,0.37,IF(T384&gt;=65,0.26,0))))))))))+(U384*1*$V$4)</f>
        <v>0</v>
      </c>
      <c r="W384" s="38">
        <v>5</v>
      </c>
      <c r="X384" s="39">
        <v>0</v>
      </c>
      <c r="Y384" s="40">
        <f>($Y$4*(IF(W384=1,5,IF(W384=2,3,IF(W384=3,1.8,IF(W384=5,1.08,IF(W384=9,0.75,IF(W384=17,0.53,IF(W384=33,0.37,IF(W384&gt;=65,0.26,0))))))))))+(X384*1*$Y$4)</f>
        <v>1.08</v>
      </c>
      <c r="Z384" s="27">
        <f>J384+G384+M384+P384+S384+V384+Y384</f>
        <v>1.08</v>
      </c>
    </row>
    <row r="385" spans="1:26" x14ac:dyDescent="0.15">
      <c r="A385" s="15">
        <v>380</v>
      </c>
      <c r="B385" s="16" t="s">
        <v>584</v>
      </c>
      <c r="C385" s="16" t="s">
        <v>56</v>
      </c>
      <c r="D385" s="32"/>
      <c r="E385" s="17">
        <v>-33</v>
      </c>
      <c r="F385" s="17" t="s">
        <v>21</v>
      </c>
      <c r="G385" s="27">
        <v>0</v>
      </c>
      <c r="H385" s="22"/>
      <c r="I385" s="23"/>
      <c r="J385" s="11">
        <f>($J$4*(IF(H385=1,5,IF(H385=2,3,IF(H385=3,1.8,IF(H385=5,1.08,IF(H385=9,0.75,IF(H385=17,0.53,IF(H385=33,0.37,IF(H385&gt;=65,0.26,0))))))))))+(I385*1*$J$4)</f>
        <v>0</v>
      </c>
      <c r="K385" s="38"/>
      <c r="L385" s="39"/>
      <c r="M385" s="40">
        <f>($M$4*(IF(K385=1,5,IF(K385=2,3,IF(K385=3,1.8,IF(K385=5,1.08,IF(K385=9,0.75,IF(K385=17,0.53,IF(K385=33,0.37,IF(K385&gt;=65,0.26,0))))))))))+(L385*1*$M$4)</f>
        <v>0</v>
      </c>
      <c r="N385" s="22"/>
      <c r="O385" s="23"/>
      <c r="P385" s="11">
        <f>($P$4*(IF(N385=1,5,IF(N385=2,3,IF(N385=3,1.8,IF(N385=5,1.08,IF(N385=9,0.75,IF(N385=17,0.53,IF(N385=33,0.37,IF(N385&gt;=65,0.26,0))))))))))+(O385*1*$P$4)</f>
        <v>0</v>
      </c>
      <c r="Q385" s="38"/>
      <c r="R385" s="39"/>
      <c r="S385" s="40">
        <f>($S$4*(IF(Q385=1,5,IF(Q385=2,3,IF(Q385=3,1.8,IF(Q385=5,1.08,IF(Q385=9,0.75,IF(Q385=17,0.53,IF(Q385=33,0.37,IF(Q385&gt;=65,0.26,0))))))))))+(R385*1*$S$4)</f>
        <v>0</v>
      </c>
      <c r="T385" s="22"/>
      <c r="U385" s="23"/>
      <c r="V385" s="11">
        <f>($V$4*(IF(T385=1,5,IF(T385=2,3,IF(T385=3,1.8,IF(T385=5,1.08,IF(T385=9,0.75,IF(T385=17,0.53,IF(T385=33,0.37,IF(T385&gt;=65,0.26,0))))))))))+(U385*1*$V$4)</f>
        <v>0</v>
      </c>
      <c r="W385" s="38">
        <v>5</v>
      </c>
      <c r="X385" s="39">
        <v>0</v>
      </c>
      <c r="Y385" s="40">
        <f>($Y$4*(IF(W385=1,5,IF(W385=2,3,IF(W385=3,1.8,IF(W385=5,1.08,IF(W385=9,0.75,IF(W385=17,0.53,IF(W385=33,0.37,IF(W385&gt;=65,0.26,0))))))))))+(X385*1*$Y$4)</f>
        <v>1.08</v>
      </c>
      <c r="Z385" s="27">
        <f>J385+G385+M385+P385+S385+V385+Y385</f>
        <v>1.08</v>
      </c>
    </row>
    <row r="386" spans="1:26" x14ac:dyDescent="0.15">
      <c r="A386" s="15">
        <v>381</v>
      </c>
      <c r="B386" s="16" t="s">
        <v>426</v>
      </c>
      <c r="C386" s="16" t="s">
        <v>362</v>
      </c>
      <c r="D386" s="32"/>
      <c r="E386" s="17">
        <v>-30</v>
      </c>
      <c r="F386" s="17" t="s">
        <v>22</v>
      </c>
      <c r="G386" s="27">
        <v>0</v>
      </c>
      <c r="H386" s="22"/>
      <c r="I386" s="23"/>
      <c r="J386" s="11">
        <f>($J$4*(IF(H386=1,5,IF(H386=2,3,IF(H386=3,1.8,IF(H386=5,1.08,IF(H386=9,0.75,IF(H386=17,0.53,IF(H386=33,0.37,IF(H386&gt;=65,0.26,0))))))))))+(I386*1*$J$4)</f>
        <v>0</v>
      </c>
      <c r="K386" s="38"/>
      <c r="L386" s="39"/>
      <c r="M386" s="40">
        <f>($M$4*(IF(K386=1,5,IF(K386=2,3,IF(K386=3,1.8,IF(K386=5,1.08,IF(K386=9,0.75,IF(K386=17,0.53,IF(K386=33,0.37,IF(K386&gt;=65,0.26,0))))))))))+(L386*1*$M$4)</f>
        <v>0</v>
      </c>
      <c r="N386" s="22">
        <v>5</v>
      </c>
      <c r="O386" s="23">
        <v>0</v>
      </c>
      <c r="P386" s="11">
        <f>($P$4*(IF(N386=1,5,IF(N386=2,3,IF(N386=3,1.8,IF(N386=5,1.08,IF(N386=9,0.75,IF(N386=17,0.53,IF(N386=33,0.37,IF(N386&gt;=65,0.26,0))))))))))+(O386*1*$P$4)</f>
        <v>1.08</v>
      </c>
      <c r="Q386" s="38"/>
      <c r="R386" s="39"/>
      <c r="S386" s="40">
        <f>($S$4*(IF(Q386=1,5,IF(Q386=2,3,IF(Q386=3,1.8,IF(Q386=5,1.08,IF(Q386=9,0.75,IF(Q386=17,0.53,IF(Q386=33,0.37,IF(Q386&gt;=65,0.26,0))))))))))+(R386*1*$S$4)</f>
        <v>0</v>
      </c>
      <c r="T386" s="22"/>
      <c r="U386" s="23"/>
      <c r="V386" s="11">
        <f>($V$4*(IF(T386=1,5,IF(T386=2,3,IF(T386=3,1.8,IF(T386=5,1.08,IF(T386=9,0.75,IF(T386=17,0.53,IF(T386=33,0.37,IF(T386&gt;=65,0.26,0))))))))))+(U386*1*$V$4)</f>
        <v>0</v>
      </c>
      <c r="W386" s="38"/>
      <c r="X386" s="39"/>
      <c r="Y386" s="40">
        <f>($Y$4*(IF(W386=1,5,IF(W386=2,3,IF(W386=3,1.8,IF(W386=5,1.08,IF(W386=9,0.75,IF(W386=17,0.53,IF(W386=33,0.37,IF(W386&gt;=65,0.26,0))))))))))+(X386*1*$Y$4)</f>
        <v>0</v>
      </c>
      <c r="Z386" s="27">
        <f>J386+G386+M386+P386+S386+V386+Y386</f>
        <v>1.08</v>
      </c>
    </row>
    <row r="387" spans="1:26" x14ac:dyDescent="0.15">
      <c r="A387" s="15">
        <v>382</v>
      </c>
      <c r="B387" s="16" t="s">
        <v>588</v>
      </c>
      <c r="C387" s="16" t="s">
        <v>46</v>
      </c>
      <c r="D387" s="32"/>
      <c r="E387" s="17">
        <v>-36</v>
      </c>
      <c r="F387" s="17" t="s">
        <v>21</v>
      </c>
      <c r="G387" s="27">
        <v>0</v>
      </c>
      <c r="H387" s="22"/>
      <c r="I387" s="23"/>
      <c r="J387" s="11">
        <f>($J$4*(IF(H387=1,5,IF(H387=2,3,IF(H387=3,1.8,IF(H387=5,1.08,IF(H387=9,0.75,IF(H387=17,0.53,IF(H387=33,0.37,IF(H387&gt;=65,0.26,0))))))))))+(I387*1*$J$4)</f>
        <v>0</v>
      </c>
      <c r="K387" s="38"/>
      <c r="L387" s="39"/>
      <c r="M387" s="40">
        <f>($M$4*(IF(K387=1,5,IF(K387=2,3,IF(K387=3,1.8,IF(K387=5,1.08,IF(K387=9,0.75,IF(K387=17,0.53,IF(K387=33,0.37,IF(K387&gt;=65,0.26,0))))))))))+(L387*1*$M$4)</f>
        <v>0</v>
      </c>
      <c r="N387" s="22"/>
      <c r="O387" s="23"/>
      <c r="P387" s="11">
        <f>($P$4*(IF(N387=1,5,IF(N387=2,3,IF(N387=3,1.8,IF(N387=5,1.08,IF(N387=9,0.75,IF(N387=17,0.53,IF(N387=33,0.37,IF(N387&gt;=65,0.26,0))))))))))+(O387*1*$P$4)</f>
        <v>0</v>
      </c>
      <c r="Q387" s="38"/>
      <c r="R387" s="39"/>
      <c r="S387" s="40">
        <f>($S$4*(IF(Q387=1,5,IF(Q387=2,3,IF(Q387=3,1.8,IF(Q387=5,1.08,IF(Q387=9,0.75,IF(Q387=17,0.53,IF(Q387=33,0.37,IF(Q387&gt;=65,0.26,0))))))))))+(R387*1*$S$4)</f>
        <v>0</v>
      </c>
      <c r="T387" s="22"/>
      <c r="U387" s="23"/>
      <c r="V387" s="11">
        <f>($V$4*(IF(T387=1,5,IF(T387=2,3,IF(T387=3,1.8,IF(T387=5,1.08,IF(T387=9,0.75,IF(T387=17,0.53,IF(T387=33,0.37,IF(T387&gt;=65,0.26,0))))))))))+(U387*1*$V$4)</f>
        <v>0</v>
      </c>
      <c r="W387" s="38">
        <v>5</v>
      </c>
      <c r="X387" s="39">
        <v>0</v>
      </c>
      <c r="Y387" s="40">
        <f>($Y$4*(IF(W387=1,5,IF(W387=2,3,IF(W387=3,1.8,IF(W387=5,1.08,IF(W387=9,0.75,IF(W387=17,0.53,IF(W387=33,0.37,IF(W387&gt;=65,0.26,0))))))))))+(X387*1*$Y$4)</f>
        <v>1.08</v>
      </c>
      <c r="Z387" s="27">
        <f>J387+G387+M387+P387+S387+V387+Y387</f>
        <v>1.08</v>
      </c>
    </row>
    <row r="388" spans="1:26" x14ac:dyDescent="0.15">
      <c r="A388" s="15">
        <v>383</v>
      </c>
      <c r="B388" s="16" t="s">
        <v>589</v>
      </c>
      <c r="C388" s="16" t="s">
        <v>387</v>
      </c>
      <c r="D388" s="32"/>
      <c r="E388" s="17">
        <v>-40</v>
      </c>
      <c r="F388" s="17" t="s">
        <v>21</v>
      </c>
      <c r="G388" s="27">
        <v>0</v>
      </c>
      <c r="H388" s="22"/>
      <c r="I388" s="23"/>
      <c r="J388" s="11">
        <f>($J$4*(IF(H388=1,5,IF(H388=2,3,IF(H388=3,1.8,IF(H388=5,1.08,IF(H388=9,0.75,IF(H388=17,0.53,IF(H388=33,0.37,IF(H388&gt;=65,0.26,0))))))))))+(I388*1*$J$4)</f>
        <v>0</v>
      </c>
      <c r="K388" s="38"/>
      <c r="L388" s="39"/>
      <c r="M388" s="40">
        <f>($M$4*(IF(K388=1,5,IF(K388=2,3,IF(K388=3,1.8,IF(K388=5,1.08,IF(K388=9,0.75,IF(K388=17,0.53,IF(K388=33,0.37,IF(K388&gt;=65,0.26,0))))))))))+(L388*1*$M$4)</f>
        <v>0</v>
      </c>
      <c r="N388" s="22"/>
      <c r="O388" s="23"/>
      <c r="P388" s="11">
        <f>($P$4*(IF(N388=1,5,IF(N388=2,3,IF(N388=3,1.8,IF(N388=5,1.08,IF(N388=9,0.75,IF(N388=17,0.53,IF(N388=33,0.37,IF(N388&gt;=65,0.26,0))))))))))+(O388*1*$P$4)</f>
        <v>0</v>
      </c>
      <c r="Q388" s="38"/>
      <c r="R388" s="39"/>
      <c r="S388" s="40">
        <f>($S$4*(IF(Q388=1,5,IF(Q388=2,3,IF(Q388=3,1.8,IF(Q388=5,1.08,IF(Q388=9,0.75,IF(Q388=17,0.53,IF(Q388=33,0.37,IF(Q388&gt;=65,0.26,0))))))))))+(R388*1*$S$4)</f>
        <v>0</v>
      </c>
      <c r="T388" s="22"/>
      <c r="U388" s="23"/>
      <c r="V388" s="11">
        <f>($V$4*(IF(T388=1,5,IF(T388=2,3,IF(T388=3,1.8,IF(T388=5,1.08,IF(T388=9,0.75,IF(T388=17,0.53,IF(T388=33,0.37,IF(T388&gt;=65,0.26,0))))))))))+(U388*1*$V$4)</f>
        <v>0</v>
      </c>
      <c r="W388" s="38">
        <v>5</v>
      </c>
      <c r="X388" s="39">
        <v>0</v>
      </c>
      <c r="Y388" s="40">
        <f>($Y$4*(IF(W388=1,5,IF(W388=2,3,IF(W388=3,1.8,IF(W388=5,1.08,IF(W388=9,0.75,IF(W388=17,0.53,IF(W388=33,0.37,IF(W388&gt;=65,0.26,0))))))))))+(X388*1*$Y$4)</f>
        <v>1.08</v>
      </c>
      <c r="Z388" s="27">
        <f>J388+G388+M388+P388+S388+V388+Y388</f>
        <v>1.08</v>
      </c>
    </row>
    <row r="389" spans="1:26" ht="13" customHeight="1" x14ac:dyDescent="0.15">
      <c r="A389" s="15">
        <v>384</v>
      </c>
      <c r="B389" s="16" t="s">
        <v>535</v>
      </c>
      <c r="C389" s="16" t="s">
        <v>466</v>
      </c>
      <c r="D389" s="32"/>
      <c r="E389" s="17">
        <v>-33</v>
      </c>
      <c r="F389" s="42" t="s">
        <v>21</v>
      </c>
      <c r="G389" s="27">
        <v>0</v>
      </c>
      <c r="H389" s="22"/>
      <c r="I389" s="23"/>
      <c r="J389" s="11">
        <f>($J$4*(IF(H389=1,5,IF(H389=2,3,IF(H389=3,1.8,IF(H389=5,1.08,IF(H389=9,0.75,IF(H389=17,0.53,IF(H389=33,0.37,IF(H389&gt;=65,0.26,0))))))))))+(I389*1*$J$4)</f>
        <v>0</v>
      </c>
      <c r="K389" s="38"/>
      <c r="L389" s="39"/>
      <c r="M389" s="40">
        <f>($M$4*(IF(K389=1,5,IF(K389=2,3,IF(K389=3,1.8,IF(K389=5,1.08,IF(K389=9,0.75,IF(K389=17,0.53,IF(K389=33,0.37,IF(K389&gt;=65,0.26,0))))))))))+(L389*1*$M$4)</f>
        <v>0</v>
      </c>
      <c r="N389" s="22"/>
      <c r="O389" s="23"/>
      <c r="P389" s="11">
        <f>($P$4*(IF(N389=1,5,IF(N389=2,3,IF(N389=3,1.8,IF(N389=5,1.08,IF(N389=9,0.75,IF(N389=17,0.53,IF(N389=33,0.37,IF(N389&gt;=65,0.26,0))))))))))+(O389*1*$P$4)</f>
        <v>0</v>
      </c>
      <c r="Q389" s="38"/>
      <c r="R389" s="39"/>
      <c r="S389" s="40">
        <f>($S$4*(IF(Q389=1,5,IF(Q389=2,3,IF(Q389=3,1.8,IF(Q389=5,1.08,IF(Q389=9,0.75,IF(Q389=17,0.53,IF(Q389=33,0.37,IF(Q389&gt;=65,0.26,0))))))))))+(R389*1*$S$4)</f>
        <v>0</v>
      </c>
      <c r="T389" s="22">
        <v>17</v>
      </c>
      <c r="U389" s="23">
        <v>0</v>
      </c>
      <c r="V389" s="11">
        <f>($V$4*(IF(T389=1,5,IF(T389=2,3,IF(T389=3,1.8,IF(T389=5,1.08,IF(T389=9,0.75,IF(T389=17,0.53,IF(T389=33,0.37,IF(T389&gt;=65,0.26,0))))))))))+(U389*1*$V$4)</f>
        <v>1.06</v>
      </c>
      <c r="W389" s="38"/>
      <c r="X389" s="39"/>
      <c r="Y389" s="40">
        <f>($Y$4*(IF(W389=1,5,IF(W389=2,3,IF(W389=3,1.8,IF(W389=5,1.08,IF(W389=9,0.75,IF(W389=17,0.53,IF(W389=33,0.37,IF(W389&gt;=65,0.26,0))))))))))+(X389*1*$Y$4)</f>
        <v>0</v>
      </c>
      <c r="Z389" s="27">
        <f>J389+G389+M389+P389+S389+V389+Y389</f>
        <v>1.06</v>
      </c>
    </row>
    <row r="390" spans="1:26" x14ac:dyDescent="0.15">
      <c r="A390" s="15">
        <v>385</v>
      </c>
      <c r="B390" s="16" t="s">
        <v>537</v>
      </c>
      <c r="C390" s="16" t="s">
        <v>38</v>
      </c>
      <c r="D390" s="32"/>
      <c r="E390" s="17">
        <v>-33</v>
      </c>
      <c r="F390" s="17" t="s">
        <v>21</v>
      </c>
      <c r="G390" s="27">
        <v>0</v>
      </c>
      <c r="H390" s="22"/>
      <c r="I390" s="23"/>
      <c r="J390" s="11">
        <f>($J$4*(IF(H390=1,5,IF(H390=2,3,IF(H390=3,1.8,IF(H390=5,1.08,IF(H390=9,0.75,IF(H390=17,0.53,IF(H390=33,0.37,IF(H390&gt;=65,0.26,0))))))))))+(I390*1*$J$4)</f>
        <v>0</v>
      </c>
      <c r="K390" s="38"/>
      <c r="L390" s="39"/>
      <c r="M390" s="40">
        <f>($M$4*(IF(K390=1,5,IF(K390=2,3,IF(K390=3,1.8,IF(K390=5,1.08,IF(K390=9,0.75,IF(K390=17,0.53,IF(K390=33,0.37,IF(K390&gt;=65,0.26,0))))))))))+(L390*1*$M$4)</f>
        <v>0</v>
      </c>
      <c r="N390" s="22"/>
      <c r="O390" s="23"/>
      <c r="P390" s="11">
        <f>($P$4*(IF(N390=1,5,IF(N390=2,3,IF(N390=3,1.8,IF(N390=5,1.08,IF(N390=9,0.75,IF(N390=17,0.53,IF(N390=33,0.37,IF(N390&gt;=65,0.26,0))))))))))+(O390*1*$P$4)</f>
        <v>0</v>
      </c>
      <c r="Q390" s="38"/>
      <c r="R390" s="39"/>
      <c r="S390" s="40">
        <f>($S$4*(IF(Q390=1,5,IF(Q390=2,3,IF(Q390=3,1.8,IF(Q390=5,1.08,IF(Q390=9,0.75,IF(Q390=17,0.53,IF(Q390=33,0.37,IF(Q390&gt;=65,0.26,0))))))))))+(R390*1*$S$4)</f>
        <v>0</v>
      </c>
      <c r="T390" s="22">
        <v>17</v>
      </c>
      <c r="U390" s="23">
        <v>0</v>
      </c>
      <c r="V390" s="11">
        <f>($V$4*(IF(T390=1,5,IF(T390=2,3,IF(T390=3,1.8,IF(T390=5,1.08,IF(T390=9,0.75,IF(T390=17,0.53,IF(T390=33,0.37,IF(T390&gt;=65,0.26,0))))))))))+(U390*1*$V$4)</f>
        <v>1.06</v>
      </c>
      <c r="W390" s="38"/>
      <c r="X390" s="39"/>
      <c r="Y390" s="40">
        <f>($Y$4*(IF(W390=1,5,IF(W390=2,3,IF(W390=3,1.8,IF(W390=5,1.08,IF(W390=9,0.75,IF(W390=17,0.53,IF(W390=33,0.37,IF(W390&gt;=65,0.26,0))))))))))+(X390*1*$Y$4)</f>
        <v>0</v>
      </c>
      <c r="Z390" s="27">
        <f>J390+G390+M390+P390+S390+V390+Y390</f>
        <v>1.06</v>
      </c>
    </row>
    <row r="391" spans="1:26" x14ac:dyDescent="0.15">
      <c r="A391" s="15">
        <v>386</v>
      </c>
      <c r="B391" s="16" t="s">
        <v>538</v>
      </c>
      <c r="C391" s="16" t="s">
        <v>133</v>
      </c>
      <c r="D391" s="32">
        <v>2008</v>
      </c>
      <c r="E391" s="17">
        <v>-33</v>
      </c>
      <c r="F391" s="17" t="s">
        <v>21</v>
      </c>
      <c r="G391" s="27">
        <v>0</v>
      </c>
      <c r="H391" s="22"/>
      <c r="I391" s="23"/>
      <c r="J391" s="11">
        <f>($J$4*(IF(H391=1,5,IF(H391=2,3,IF(H391=3,1.8,IF(H391=5,1.08,IF(H391=9,0.75,IF(H391=17,0.53,IF(H391=33,0.37,IF(H391&gt;=65,0.26,0))))))))))+(I391*1*$J$4)</f>
        <v>0</v>
      </c>
      <c r="K391" s="38"/>
      <c r="L391" s="39"/>
      <c r="M391" s="40">
        <f>($M$4*(IF(K391=1,5,IF(K391=2,3,IF(K391=3,1.8,IF(K391=5,1.08,IF(K391=9,0.75,IF(K391=17,0.53,IF(K391=33,0.37,IF(K391&gt;=65,0.26,0))))))))))+(L391*1*$M$4)</f>
        <v>0</v>
      </c>
      <c r="N391" s="22"/>
      <c r="O391" s="23"/>
      <c r="P391" s="11">
        <f>($P$4*(IF(N391=1,5,IF(N391=2,3,IF(N391=3,1.8,IF(N391=5,1.08,IF(N391=9,0.75,IF(N391=17,0.53,IF(N391=33,0.37,IF(N391&gt;=65,0.26,0))))))))))+(O391*1*$P$4)</f>
        <v>0</v>
      </c>
      <c r="Q391" s="38"/>
      <c r="R391" s="39"/>
      <c r="S391" s="40">
        <f>($S$4*(IF(Q391=1,5,IF(Q391=2,3,IF(Q391=3,1.8,IF(Q391=5,1.08,IF(Q391=9,0.75,IF(Q391=17,0.53,IF(Q391=33,0.37,IF(Q391&gt;=65,0.26,0))))))))))+(R391*1*$S$4)</f>
        <v>0</v>
      </c>
      <c r="T391" s="22">
        <v>17</v>
      </c>
      <c r="U391" s="23">
        <v>0</v>
      </c>
      <c r="V391" s="11">
        <f>($V$4*(IF(T391=1,5,IF(T391=2,3,IF(T391=3,1.8,IF(T391=5,1.08,IF(T391=9,0.75,IF(T391=17,0.53,IF(T391=33,0.37,IF(T391&gt;=65,0.26,0))))))))))+(U391*1*$V$4)</f>
        <v>1.06</v>
      </c>
      <c r="W391" s="38"/>
      <c r="X391" s="39"/>
      <c r="Y391" s="40">
        <f>($Y$4*(IF(W391=1,5,IF(W391=2,3,IF(W391=3,1.8,IF(W391=5,1.08,IF(W391=9,0.75,IF(W391=17,0.53,IF(W391=33,0.37,IF(W391&gt;=65,0.26,0))))))))))+(X391*1*$Y$4)</f>
        <v>0</v>
      </c>
      <c r="Z391" s="27">
        <f>J391+G391+M391+P391+S391+V391+Y391</f>
        <v>1.06</v>
      </c>
    </row>
    <row r="392" spans="1:26" x14ac:dyDescent="0.15">
      <c r="A392" s="15">
        <v>387</v>
      </c>
      <c r="B392" s="16" t="s">
        <v>144</v>
      </c>
      <c r="C392" s="16" t="s">
        <v>142</v>
      </c>
      <c r="D392" s="32"/>
      <c r="E392" s="17">
        <v>-52</v>
      </c>
      <c r="F392" s="17" t="s">
        <v>21</v>
      </c>
      <c r="G392" s="27">
        <v>1.06</v>
      </c>
      <c r="H392" s="22"/>
      <c r="I392" s="23"/>
      <c r="J392" s="11">
        <f>($J$4*(IF(H392=1,5,IF(H392=2,3,IF(H392=3,1.8,IF(H392=5,1.08,IF(H392=9,0.75,IF(H392=17,0.53,IF(H392=33,0.37,IF(H392&gt;=65,0.26,0))))))))))+(I392*1*$J$4)</f>
        <v>0</v>
      </c>
      <c r="K392" s="38"/>
      <c r="L392" s="39"/>
      <c r="M392" s="40">
        <f>($M$4*(IF(K392=1,5,IF(K392=2,3,IF(K392=3,1.8,IF(K392=5,1.08,IF(K392=9,0.75,IF(K392=17,0.53,IF(K392=33,0.37,IF(K392&gt;=65,0.26,0))))))))))+(L392*1*$M$4)</f>
        <v>0</v>
      </c>
      <c r="N392" s="22"/>
      <c r="O392" s="23"/>
      <c r="P392" s="11">
        <f>($P$4*(IF(N392=1,5,IF(N392=2,3,IF(N392=3,1.8,IF(N392=5,1.08,IF(N392=9,0.75,IF(N392=17,0.53,IF(N392=33,0.37,IF(N392&gt;=65,0.26,0))))))))))+(O392*1*$P$4)</f>
        <v>0</v>
      </c>
      <c r="Q392" s="38"/>
      <c r="R392" s="39"/>
      <c r="S392" s="40">
        <f>($S$4*(IF(Q392=1,5,IF(Q392=2,3,IF(Q392=3,1.8,IF(Q392=5,1.08,IF(Q392=9,0.75,IF(Q392=17,0.53,IF(Q392=33,0.37,IF(Q392&gt;=65,0.26,0))))))))))+(R392*1*$S$4)</f>
        <v>0</v>
      </c>
      <c r="T392" s="22"/>
      <c r="U392" s="23"/>
      <c r="V392" s="11">
        <f>($V$4*(IF(T392=1,5,IF(T392=2,3,IF(T392=3,1.8,IF(T392=5,1.08,IF(T392=9,0.75,IF(T392=17,0.53,IF(T392=33,0.37,IF(T392&gt;=65,0.26,0))))))))))+(U392*1*$V$4)</f>
        <v>0</v>
      </c>
      <c r="W392" s="38"/>
      <c r="X392" s="39"/>
      <c r="Y392" s="40">
        <f>($Y$4*(IF(W392=1,5,IF(W392=2,3,IF(W392=3,1.8,IF(W392=5,1.08,IF(W392=9,0.75,IF(W392=17,0.53,IF(W392=33,0.37,IF(W392&gt;=65,0.26,0))))))))))+(X392*1*$Y$4)</f>
        <v>0</v>
      </c>
      <c r="Z392" s="27">
        <f>J392+G392+M392+P392+S392+V392+Y392</f>
        <v>1.06</v>
      </c>
    </row>
    <row r="393" spans="1:26" x14ac:dyDescent="0.15">
      <c r="A393" s="15">
        <v>388</v>
      </c>
      <c r="B393" s="16" t="s">
        <v>211</v>
      </c>
      <c r="C393" s="16" t="s">
        <v>28</v>
      </c>
      <c r="D393" s="32"/>
      <c r="E393" s="17">
        <v>-33</v>
      </c>
      <c r="F393" s="17" t="s">
        <v>21</v>
      </c>
      <c r="G393" s="27">
        <v>0</v>
      </c>
      <c r="H393" s="22">
        <v>17</v>
      </c>
      <c r="I393" s="23">
        <v>0</v>
      </c>
      <c r="J393" s="11">
        <f>($J$4*(IF(H393=1,5,IF(H393=2,3,IF(H393=3,1.8,IF(H393=5,1.08,IF(H393=9,0.75,IF(H393=17,0.53,IF(H393=33,0.37,IF(H393&gt;=65,0.26,0))))))))))+(I393*1*$J$4)</f>
        <v>1.06</v>
      </c>
      <c r="K393" s="38"/>
      <c r="L393" s="39"/>
      <c r="M393" s="40">
        <f>($M$4*(IF(K393=1,5,IF(K393=2,3,IF(K393=3,1.8,IF(K393=5,1.08,IF(K393=9,0.75,IF(K393=17,0.53,IF(K393=33,0.37,IF(K393&gt;=65,0.26,0))))))))))+(L393*1*$M$4)</f>
        <v>0</v>
      </c>
      <c r="N393" s="22"/>
      <c r="O393" s="23"/>
      <c r="P393" s="11">
        <f>($P$4*(IF(N393=1,5,IF(N393=2,3,IF(N393=3,1.8,IF(N393=5,1.08,IF(N393=9,0.75,IF(N393=17,0.53,IF(N393=33,0.37,IF(N393&gt;=65,0.26,0))))))))))+(O393*1*$P$4)</f>
        <v>0</v>
      </c>
      <c r="Q393" s="38"/>
      <c r="R393" s="39"/>
      <c r="S393" s="40">
        <f>($S$4*(IF(Q393=1,5,IF(Q393=2,3,IF(Q393=3,1.8,IF(Q393=5,1.08,IF(Q393=9,0.75,IF(Q393=17,0.53,IF(Q393=33,0.37,IF(Q393&gt;=65,0.26,0))))))))))+(R393*1*$S$4)</f>
        <v>0</v>
      </c>
      <c r="T393" s="22"/>
      <c r="U393" s="23"/>
      <c r="V393" s="11">
        <f>($V$4*(IF(T393=1,5,IF(T393=2,3,IF(T393=3,1.8,IF(T393=5,1.08,IF(T393=9,0.75,IF(T393=17,0.53,IF(T393=33,0.37,IF(T393&gt;=65,0.26,0))))))))))+(U393*1*$V$4)</f>
        <v>0</v>
      </c>
      <c r="W393" s="38"/>
      <c r="X393" s="39"/>
      <c r="Y393" s="40">
        <f>($Y$4*(IF(W393=1,5,IF(W393=2,3,IF(W393=3,1.8,IF(W393=5,1.08,IF(W393=9,0.75,IF(W393=17,0.53,IF(W393=33,0.37,IF(W393&gt;=65,0.26,0))))))))))+(X393*1*$Y$4)</f>
        <v>0</v>
      </c>
      <c r="Z393" s="27">
        <f>J393+G393+M393+P393+S393+V393+Y393</f>
        <v>1.06</v>
      </c>
    </row>
    <row r="394" spans="1:26" x14ac:dyDescent="0.15">
      <c r="A394" s="15">
        <v>389</v>
      </c>
      <c r="B394" s="16" t="s">
        <v>252</v>
      </c>
      <c r="C394" s="16" t="s">
        <v>0</v>
      </c>
      <c r="D394" s="43">
        <v>2007</v>
      </c>
      <c r="E394" s="17">
        <v>-40</v>
      </c>
      <c r="F394" s="17" t="s">
        <v>21</v>
      </c>
      <c r="G394" s="27">
        <v>0.97599999999999998</v>
      </c>
      <c r="H394" s="22"/>
      <c r="I394" s="23"/>
      <c r="J394" s="11">
        <f>($J$4*(IF(H394=1,5,IF(H394=2,3,IF(H394=3,1.8,IF(H394=5,1.08,IF(H394=9,0.75,IF(H394=17,0.53,IF(H394=33,0.37,IF(H394&gt;=65,0.26,0))))))))))+(I394*1*$J$4)</f>
        <v>0</v>
      </c>
      <c r="K394" s="38"/>
      <c r="L394" s="39"/>
      <c r="M394" s="40">
        <f>($M$4*(IF(K394=1,5,IF(K394=2,3,IF(K394=3,1.8,IF(K394=5,1.08,IF(K394=9,0.75,IF(K394=17,0.53,IF(K394=33,0.37,IF(K394&gt;=65,0.26,0))))))))))+(L394*1*$M$4)</f>
        <v>0</v>
      </c>
      <c r="N394" s="22"/>
      <c r="O394" s="23"/>
      <c r="P394" s="11">
        <f>($P$4*(IF(N394=1,5,IF(N394=2,3,IF(N394=3,1.8,IF(N394=5,1.08,IF(N394=9,0.75,IF(N394=17,0.53,IF(N394=33,0.37,IF(N394&gt;=65,0.26,0))))))))))+(O394*1*$P$4)</f>
        <v>0</v>
      </c>
      <c r="Q394" s="38"/>
      <c r="R394" s="39"/>
      <c r="S394" s="40">
        <f>($S$4*(IF(Q394=1,5,IF(Q394=2,3,IF(Q394=3,1.8,IF(Q394=5,1.08,IF(Q394=9,0.75,IF(Q394=17,0.53,IF(Q394=33,0.37,IF(Q394&gt;=65,0.26,0))))))))))+(R394*1*$S$4)</f>
        <v>0</v>
      </c>
      <c r="T394" s="22"/>
      <c r="U394" s="23"/>
      <c r="V394" s="11">
        <f>($V$4*(IF(T394=1,5,IF(T394=2,3,IF(T394=3,1.8,IF(T394=5,1.08,IF(T394=9,0.75,IF(T394=17,0.53,IF(T394=33,0.37,IF(T394&gt;=65,0.26,0))))))))))+(U394*1*$V$4)</f>
        <v>0</v>
      </c>
      <c r="W394" s="38"/>
      <c r="X394" s="39"/>
      <c r="Y394" s="40">
        <f>($Y$4*(IF(W394=1,5,IF(W394=2,3,IF(W394=3,1.8,IF(W394=5,1.08,IF(W394=9,0.75,IF(W394=17,0.53,IF(W394=33,0.37,IF(W394&gt;=65,0.26,0))))))))))+(X394*1*$Y$4)</f>
        <v>0</v>
      </c>
      <c r="Z394" s="27">
        <f>J394+G394+M394+P394+S394+V394+Y394</f>
        <v>0.97599999999999998</v>
      </c>
    </row>
    <row r="395" spans="1:26" x14ac:dyDescent="0.15">
      <c r="A395" s="15">
        <v>390</v>
      </c>
      <c r="B395" s="16" t="s">
        <v>294</v>
      </c>
      <c r="C395" s="16" t="s">
        <v>49</v>
      </c>
      <c r="D395" s="32">
        <v>2007</v>
      </c>
      <c r="E395" s="17">
        <v>-36</v>
      </c>
      <c r="F395" s="17" t="s">
        <v>22</v>
      </c>
      <c r="G395" s="27">
        <v>0.93000000000000016</v>
      </c>
      <c r="H395" s="22"/>
      <c r="I395" s="23"/>
      <c r="J395" s="11">
        <f>($J$4*(IF(H395=1,5,IF(H395=2,3,IF(H395=3,1.8,IF(H395=5,1.08,IF(H395=9,0.75,IF(H395=17,0.53,IF(H395=33,0.37,IF(H395&gt;=65,0.26,0))))))))))+(I395*1*$J$4)</f>
        <v>0</v>
      </c>
      <c r="K395" s="38"/>
      <c r="L395" s="39"/>
      <c r="M395" s="40">
        <f>($M$4*(IF(K395=1,5,IF(K395=2,3,IF(K395=3,1.8,IF(K395=5,1.08,IF(K395=9,0.75,IF(K395=17,0.53,IF(K395=33,0.37,IF(K395&gt;=65,0.26,0))))))))))+(L395*1*$M$4)</f>
        <v>0</v>
      </c>
      <c r="N395" s="22"/>
      <c r="O395" s="23"/>
      <c r="P395" s="11">
        <f>($P$4*(IF(N395=1,5,IF(N395=2,3,IF(N395=3,1.8,IF(N395=5,1.08,IF(N395=9,0.75,IF(N395=17,0.53,IF(N395=33,0.37,IF(N395&gt;=65,0.26,0))))))))))+(O395*1*$P$4)</f>
        <v>0</v>
      </c>
      <c r="Q395" s="38"/>
      <c r="R395" s="39"/>
      <c r="S395" s="40">
        <f>($S$4*(IF(Q395=1,5,IF(Q395=2,3,IF(Q395=3,1.8,IF(Q395=5,1.08,IF(Q395=9,0.75,IF(Q395=17,0.53,IF(Q395=33,0.37,IF(Q395&gt;=65,0.26,0))))))))))+(R395*1*$S$4)</f>
        <v>0</v>
      </c>
      <c r="T395" s="22"/>
      <c r="U395" s="23"/>
      <c r="V395" s="11">
        <f>($V$4*(IF(T395=1,5,IF(T395=2,3,IF(T395=3,1.8,IF(T395=5,1.08,IF(T395=9,0.75,IF(T395=17,0.53,IF(T395=33,0.37,IF(T395&gt;=65,0.26,0))))))))))+(U395*1*$V$4)</f>
        <v>0</v>
      </c>
      <c r="W395" s="38"/>
      <c r="X395" s="39"/>
      <c r="Y395" s="40">
        <f>($Y$4*(IF(W395=1,5,IF(W395=2,3,IF(W395=3,1.8,IF(W395=5,1.08,IF(W395=9,0.75,IF(W395=17,0.53,IF(W395=33,0.37,IF(W395&gt;=65,0.26,0))))))))))+(X395*1*$Y$4)</f>
        <v>0</v>
      </c>
      <c r="Z395" s="27">
        <f>J395+G395+M395+P395+S395+V395+Y395</f>
        <v>0.93000000000000016</v>
      </c>
    </row>
    <row r="396" spans="1:26" x14ac:dyDescent="0.15">
      <c r="A396" s="15">
        <v>391</v>
      </c>
      <c r="B396" s="16" t="s">
        <v>85</v>
      </c>
      <c r="C396" s="16" t="s">
        <v>37</v>
      </c>
      <c r="D396" s="32">
        <v>2007</v>
      </c>
      <c r="E396" s="17">
        <v>-33</v>
      </c>
      <c r="F396" s="17" t="s">
        <v>21</v>
      </c>
      <c r="G396" s="27">
        <v>0.88000000000000012</v>
      </c>
      <c r="H396" s="22"/>
      <c r="I396" s="23"/>
      <c r="J396" s="11">
        <f>($J$4*(IF(H396=1,5,IF(H396=2,3,IF(H396=3,1.8,IF(H396=5,1.08,IF(H396=9,0.75,IF(H396=17,0.53,IF(H396=33,0.37,IF(H396&gt;=65,0.26,0))))))))))+(I396*1*$J$4)</f>
        <v>0</v>
      </c>
      <c r="K396" s="38"/>
      <c r="L396" s="39"/>
      <c r="M396" s="40">
        <f>($M$4*(IF(K396=1,5,IF(K396=2,3,IF(K396=3,1.8,IF(K396=5,1.08,IF(K396=9,0.75,IF(K396=17,0.53,IF(K396=33,0.37,IF(K396&gt;=65,0.26,0))))))))))+(L396*1*$M$4)</f>
        <v>0</v>
      </c>
      <c r="N396" s="22"/>
      <c r="O396" s="23"/>
      <c r="P396" s="11">
        <f>($P$4*(IF(N396=1,5,IF(N396=2,3,IF(N396=3,1.8,IF(N396=5,1.08,IF(N396=9,0.75,IF(N396=17,0.53,IF(N396=33,0.37,IF(N396&gt;=65,0.26,0))))))))))+(O396*1*$P$4)</f>
        <v>0</v>
      </c>
      <c r="Q396" s="38"/>
      <c r="R396" s="39"/>
      <c r="S396" s="40">
        <f>($S$4*(IF(Q396=1,5,IF(Q396=2,3,IF(Q396=3,1.8,IF(Q396=5,1.08,IF(Q396=9,0.75,IF(Q396=17,0.53,IF(Q396=33,0.37,IF(Q396&gt;=65,0.26,0))))))))))+(R396*1*$S$4)</f>
        <v>0</v>
      </c>
      <c r="T396" s="22"/>
      <c r="U396" s="23"/>
      <c r="V396" s="11">
        <f>($V$4*(IF(T396=1,5,IF(T396=2,3,IF(T396=3,1.8,IF(T396=5,1.08,IF(T396=9,0.75,IF(T396=17,0.53,IF(T396=33,0.37,IF(T396&gt;=65,0.26,0))))))))))+(U396*1*$V$4)</f>
        <v>0</v>
      </c>
      <c r="W396" s="38"/>
      <c r="X396" s="39"/>
      <c r="Y396" s="40">
        <f>($Y$4*(IF(W396=1,5,IF(W396=2,3,IF(W396=3,1.8,IF(W396=5,1.08,IF(W396=9,0.75,IF(W396=17,0.53,IF(W396=33,0.37,IF(W396&gt;=65,0.26,0))))))))))+(X396*1*$Y$4)</f>
        <v>0</v>
      </c>
      <c r="Z396" s="27">
        <f>J396+G396+M396+P396+S396+V396+Y396</f>
        <v>0.88000000000000012</v>
      </c>
    </row>
    <row r="397" spans="1:26" x14ac:dyDescent="0.15">
      <c r="A397" s="15">
        <v>392</v>
      </c>
      <c r="B397" s="16" t="s">
        <v>168</v>
      </c>
      <c r="C397" s="16" t="s">
        <v>167</v>
      </c>
      <c r="D397" s="32">
        <v>2007</v>
      </c>
      <c r="E397" s="17">
        <v>-36</v>
      </c>
      <c r="F397" s="17" t="s">
        <v>21</v>
      </c>
      <c r="G397" s="27">
        <v>0.10800000000000001</v>
      </c>
      <c r="H397" s="22"/>
      <c r="I397" s="23"/>
      <c r="J397" s="11">
        <f>($J$4*(IF(H397=1,5,IF(H397=2,3,IF(H397=3,1.8,IF(H397=5,1.08,IF(H397=9,0.75,IF(H397=17,0.53,IF(H397=33,0.37,IF(H397&gt;=65,0.26,0))))))))))+(I397*1*$J$4)</f>
        <v>0</v>
      </c>
      <c r="K397" s="38"/>
      <c r="L397" s="39"/>
      <c r="M397" s="40">
        <f>($M$4*(IF(K397=1,5,IF(K397=2,3,IF(K397=3,1.8,IF(K397=5,1.08,IF(K397=9,0.75,IF(K397=17,0.53,IF(K397=33,0.37,IF(K397&gt;=65,0.26,0))))))))))+(L397*1*$M$4)</f>
        <v>0</v>
      </c>
      <c r="N397" s="22"/>
      <c r="O397" s="23"/>
      <c r="P397" s="11">
        <f>($P$4*(IF(N397=1,5,IF(N397=2,3,IF(N397=3,1.8,IF(N397=5,1.08,IF(N397=9,0.75,IF(N397=17,0.53,IF(N397=33,0.37,IF(N397&gt;=65,0.26,0))))))))))+(O397*1*$P$4)</f>
        <v>0</v>
      </c>
      <c r="Q397" s="38">
        <v>9</v>
      </c>
      <c r="R397" s="39">
        <v>0</v>
      </c>
      <c r="S397" s="40">
        <f>($S$4*(IF(Q397=1,5,IF(Q397=2,3,IF(Q397=3,1.8,IF(Q397=5,1.08,IF(Q397=9,0.75,IF(Q397=17,0.53,IF(Q397=33,0.37,IF(Q397&gt;=65,0.26,0))))))))))+(R397*1*$S$4)</f>
        <v>0.75</v>
      </c>
      <c r="T397" s="22"/>
      <c r="U397" s="23"/>
      <c r="V397" s="11">
        <f>($V$4*(IF(T397=1,5,IF(T397=2,3,IF(T397=3,1.8,IF(T397=5,1.08,IF(T397=9,0.75,IF(T397=17,0.53,IF(T397=33,0.37,IF(T397&gt;=65,0.26,0))))))))))+(U397*1*$V$4)</f>
        <v>0</v>
      </c>
      <c r="W397" s="38"/>
      <c r="X397" s="39"/>
      <c r="Y397" s="40">
        <f>($Y$4*(IF(W397=1,5,IF(W397=2,3,IF(W397=3,1.8,IF(W397=5,1.08,IF(W397=9,0.75,IF(W397=17,0.53,IF(W397=33,0.37,IF(W397&gt;=65,0.26,0))))))))))+(X397*1*$Y$4)</f>
        <v>0</v>
      </c>
      <c r="Z397" s="27">
        <f>J397+G397+M397+P397+S397+V397+Y397</f>
        <v>0.85799999999999998</v>
      </c>
    </row>
    <row r="398" spans="1:26" x14ac:dyDescent="0.15">
      <c r="A398" s="15">
        <v>393</v>
      </c>
      <c r="B398" s="16" t="s">
        <v>61</v>
      </c>
      <c r="C398" s="16" t="s">
        <v>47</v>
      </c>
      <c r="D398" s="43">
        <v>2007</v>
      </c>
      <c r="E398" s="17">
        <v>-33</v>
      </c>
      <c r="F398" s="17" t="s">
        <v>21</v>
      </c>
      <c r="G398" s="27">
        <v>0.80800000000000005</v>
      </c>
      <c r="H398" s="22"/>
      <c r="I398" s="23"/>
      <c r="J398" s="11">
        <f>($J$4*(IF(H398=1,5,IF(H398=2,3,IF(H398=3,1.8,IF(H398=5,1.08,IF(H398=9,0.75,IF(H398=17,0.53,IF(H398=33,0.37,IF(H398&gt;=65,0.26,0))))))))))+(I398*1*$J$4)</f>
        <v>0</v>
      </c>
      <c r="K398" s="38"/>
      <c r="L398" s="39"/>
      <c r="M398" s="40">
        <f>($M$4*(IF(K398=1,5,IF(K398=2,3,IF(K398=3,1.8,IF(K398=5,1.08,IF(K398=9,0.75,IF(K398=17,0.53,IF(K398=33,0.37,IF(K398&gt;=65,0.26,0))))))))))+(L398*1*$M$4)</f>
        <v>0</v>
      </c>
      <c r="N398" s="22"/>
      <c r="O398" s="23"/>
      <c r="P398" s="11">
        <f>($P$4*(IF(N398=1,5,IF(N398=2,3,IF(N398=3,1.8,IF(N398=5,1.08,IF(N398=9,0.75,IF(N398=17,0.53,IF(N398=33,0.37,IF(N398&gt;=65,0.26,0))))))))))+(O398*1*$P$4)</f>
        <v>0</v>
      </c>
      <c r="Q398" s="38"/>
      <c r="R398" s="39"/>
      <c r="S398" s="40">
        <f>($S$4*(IF(Q398=1,5,IF(Q398=2,3,IF(Q398=3,1.8,IF(Q398=5,1.08,IF(Q398=9,0.75,IF(Q398=17,0.53,IF(Q398=33,0.37,IF(Q398&gt;=65,0.26,0))))))))))+(R398*1*$S$4)</f>
        <v>0</v>
      </c>
      <c r="T398" s="22"/>
      <c r="U398" s="23"/>
      <c r="V398" s="11">
        <f>($V$4*(IF(T398=1,5,IF(T398=2,3,IF(T398=3,1.8,IF(T398=5,1.08,IF(T398=9,0.75,IF(T398=17,0.53,IF(T398=33,0.37,IF(T398&gt;=65,0.26,0))))))))))+(U398*1*$V$4)</f>
        <v>0</v>
      </c>
      <c r="W398" s="38"/>
      <c r="X398" s="39"/>
      <c r="Y398" s="40">
        <f>($Y$4*(IF(W398=1,5,IF(W398=2,3,IF(W398=3,1.8,IF(W398=5,1.08,IF(W398=9,0.75,IF(W398=17,0.53,IF(W398=33,0.37,IF(W398&gt;=65,0.26,0))))))))))+(X398*1*$Y$4)</f>
        <v>0</v>
      </c>
      <c r="Z398" s="27">
        <f>J398+G398+M398+P398+S398+V398+Y398</f>
        <v>0.80800000000000005</v>
      </c>
    </row>
    <row r="399" spans="1:26" x14ac:dyDescent="0.15">
      <c r="A399" s="15">
        <v>394</v>
      </c>
      <c r="B399" s="16" t="s">
        <v>18</v>
      </c>
      <c r="C399" s="16" t="s">
        <v>48</v>
      </c>
      <c r="D399" s="43">
        <v>2006</v>
      </c>
      <c r="E399" s="17">
        <v>-30</v>
      </c>
      <c r="F399" s="17" t="s">
        <v>22</v>
      </c>
      <c r="G399" s="27">
        <v>0.77600000000000002</v>
      </c>
      <c r="H399" s="22"/>
      <c r="I399" s="23"/>
      <c r="J399" s="11">
        <f>($J$4*(IF(H399=1,5,IF(H399=2,3,IF(H399=3,1.8,IF(H399=5,1.08,IF(H399=9,0.75,IF(H399=17,0.53,IF(H399=33,0.37,IF(H399&gt;=65,0.26,0))))))))))+(I399*1*$J$4)</f>
        <v>0</v>
      </c>
      <c r="K399" s="38"/>
      <c r="L399" s="39"/>
      <c r="M399" s="40">
        <f>($M$4*(IF(K399=1,5,IF(K399=2,3,IF(K399=3,1.8,IF(K399=5,1.08,IF(K399=9,0.75,IF(K399=17,0.53,IF(K399=33,0.37,IF(K399&gt;=65,0.26,0))))))))))+(L399*1*$M$4)</f>
        <v>0</v>
      </c>
      <c r="N399" s="22"/>
      <c r="O399" s="23"/>
      <c r="P399" s="11">
        <f>($P$4*(IF(N399=1,5,IF(N399=2,3,IF(N399=3,1.8,IF(N399=5,1.08,IF(N399=9,0.75,IF(N399=17,0.53,IF(N399=33,0.37,IF(N399&gt;=65,0.26,0))))))))))+(O399*1*$P$4)</f>
        <v>0</v>
      </c>
      <c r="Q399" s="38"/>
      <c r="R399" s="39"/>
      <c r="S399" s="40">
        <f>($S$4*(IF(Q399=1,5,IF(Q399=2,3,IF(Q399=3,1.8,IF(Q399=5,1.08,IF(Q399=9,0.75,IF(Q399=17,0.53,IF(Q399=33,0.37,IF(Q399&gt;=65,0.26,0))))))))))+(R399*1*$S$4)</f>
        <v>0</v>
      </c>
      <c r="T399" s="22"/>
      <c r="U399" s="23"/>
      <c r="V399" s="11">
        <f>($V$4*(IF(T399=1,5,IF(T399=2,3,IF(T399=3,1.8,IF(T399=5,1.08,IF(T399=9,0.75,IF(T399=17,0.53,IF(T399=33,0.37,IF(T399&gt;=65,0.26,0))))))))))+(U399*1*$V$4)</f>
        <v>0</v>
      </c>
      <c r="W399" s="38"/>
      <c r="X399" s="39"/>
      <c r="Y399" s="40">
        <f>($Y$4*(IF(W399=1,5,IF(W399=2,3,IF(W399=3,1.8,IF(W399=5,1.08,IF(W399=9,0.75,IF(W399=17,0.53,IF(W399=33,0.37,IF(W399&gt;=65,0.26,0))))))))))+(X399*1*$Y$4)</f>
        <v>0</v>
      </c>
      <c r="Z399" s="27">
        <f>J399+G399+M399+P399+S399+V399+Y399</f>
        <v>0.77600000000000002</v>
      </c>
    </row>
    <row r="400" spans="1:26" ht="13" customHeight="1" x14ac:dyDescent="0.15">
      <c r="A400" s="15">
        <v>395</v>
      </c>
      <c r="B400" s="16" t="s">
        <v>299</v>
      </c>
      <c r="C400" s="16" t="s">
        <v>38</v>
      </c>
      <c r="D400" s="32">
        <v>2007</v>
      </c>
      <c r="E400" s="17">
        <v>-33</v>
      </c>
      <c r="F400" s="17" t="s">
        <v>22</v>
      </c>
      <c r="G400" s="27">
        <v>0.77600000000000002</v>
      </c>
      <c r="H400" s="22"/>
      <c r="I400" s="23"/>
      <c r="J400" s="11">
        <f>($J$4*(IF(H400=1,5,IF(H400=2,3,IF(H400=3,1.8,IF(H400=5,1.08,IF(H400=9,0.75,IF(H400=17,0.53,IF(H400=33,0.37,IF(H400&gt;=65,0.26,0))))))))))+(I400*1*$J$4)</f>
        <v>0</v>
      </c>
      <c r="K400" s="38"/>
      <c r="L400" s="39"/>
      <c r="M400" s="40">
        <f>($M$4*(IF(K400=1,5,IF(K400=2,3,IF(K400=3,1.8,IF(K400=5,1.08,IF(K400=9,0.75,IF(K400=17,0.53,IF(K400=33,0.37,IF(K400&gt;=65,0.26,0))))))))))+(L400*1*$M$4)</f>
        <v>0</v>
      </c>
      <c r="N400" s="22"/>
      <c r="O400" s="23"/>
      <c r="P400" s="11">
        <f>($P$4*(IF(N400=1,5,IF(N400=2,3,IF(N400=3,1.8,IF(N400=5,1.08,IF(N400=9,0.75,IF(N400=17,0.53,IF(N400=33,0.37,IF(N400&gt;=65,0.26,0))))))))))+(O400*1*$P$4)</f>
        <v>0</v>
      </c>
      <c r="Q400" s="38"/>
      <c r="R400" s="39"/>
      <c r="S400" s="40">
        <f>($S$4*(IF(Q400=1,5,IF(Q400=2,3,IF(Q400=3,1.8,IF(Q400=5,1.08,IF(Q400=9,0.75,IF(Q400=17,0.53,IF(Q400=33,0.37,IF(Q400&gt;=65,0.26,0))))))))))+(R400*1*$S$4)</f>
        <v>0</v>
      </c>
      <c r="T400" s="22"/>
      <c r="U400" s="23"/>
      <c r="V400" s="11">
        <f>($V$4*(IF(T400=1,5,IF(T400=2,3,IF(T400=3,1.8,IF(T400=5,1.08,IF(T400=9,0.75,IF(T400=17,0.53,IF(T400=33,0.37,IF(T400&gt;=65,0.26,0))))))))))+(U400*1*$V$4)</f>
        <v>0</v>
      </c>
      <c r="W400" s="38"/>
      <c r="X400" s="39"/>
      <c r="Y400" s="40">
        <f>($Y$4*(IF(W400=1,5,IF(W400=2,3,IF(W400=3,1.8,IF(W400=5,1.08,IF(W400=9,0.75,IF(W400=17,0.53,IF(W400=33,0.37,IF(W400&gt;=65,0.26,0))))))))))+(X400*1*$Y$4)</f>
        <v>0</v>
      </c>
      <c r="Z400" s="27">
        <f>J400+G400+M400+P400+S400+V400+Y400</f>
        <v>0.77600000000000002</v>
      </c>
    </row>
    <row r="401" spans="1:26" ht="13" customHeight="1" x14ac:dyDescent="0.15">
      <c r="A401" s="15">
        <v>396</v>
      </c>
      <c r="B401" s="16" t="s">
        <v>43</v>
      </c>
      <c r="C401" s="16" t="s">
        <v>50</v>
      </c>
      <c r="D401" s="32"/>
      <c r="E401" s="17">
        <v>-30</v>
      </c>
      <c r="F401" s="17" t="s">
        <v>21</v>
      </c>
      <c r="G401" s="27">
        <v>0.76</v>
      </c>
      <c r="H401" s="22"/>
      <c r="I401" s="23"/>
      <c r="J401" s="11">
        <f>($J$4*(IF(H401=1,5,IF(H401=2,3,IF(H401=3,1.8,IF(H401=5,1.08,IF(H401=9,0.75,IF(H401=17,0.53,IF(H401=33,0.37,IF(H401&gt;=65,0.26,0))))))))))+(I401*1*$J$4)</f>
        <v>0</v>
      </c>
      <c r="K401" s="38"/>
      <c r="L401" s="39"/>
      <c r="M401" s="40">
        <f>($M$4*(IF(K401=1,5,IF(K401=2,3,IF(K401=3,1.8,IF(K401=5,1.08,IF(K401=9,0.75,IF(K401=17,0.53,IF(K401=33,0.37,IF(K401&gt;=65,0.26,0))))))))))+(L401*1*$M$4)</f>
        <v>0</v>
      </c>
      <c r="N401" s="22"/>
      <c r="O401" s="23"/>
      <c r="P401" s="11">
        <f>($P$4*(IF(N401=1,5,IF(N401=2,3,IF(N401=3,1.8,IF(N401=5,1.08,IF(N401=9,0.75,IF(N401=17,0.53,IF(N401=33,0.37,IF(N401&gt;=65,0.26,0))))))))))+(O401*1*$P$4)</f>
        <v>0</v>
      </c>
      <c r="Q401" s="38"/>
      <c r="R401" s="39"/>
      <c r="S401" s="40">
        <f>($S$4*(IF(Q401=1,5,IF(Q401=2,3,IF(Q401=3,1.8,IF(Q401=5,1.08,IF(Q401=9,0.75,IF(Q401=17,0.53,IF(Q401=33,0.37,IF(Q401&gt;=65,0.26,0))))))))))+(R401*1*$S$4)</f>
        <v>0</v>
      </c>
      <c r="T401" s="22"/>
      <c r="U401" s="23"/>
      <c r="V401" s="11">
        <f>($V$4*(IF(T401=1,5,IF(T401=2,3,IF(T401=3,1.8,IF(T401=5,1.08,IF(T401=9,0.75,IF(T401=17,0.53,IF(T401=33,0.37,IF(T401&gt;=65,0.26,0))))))))))+(U401*1*$V$4)</f>
        <v>0</v>
      </c>
      <c r="W401" s="38"/>
      <c r="X401" s="39"/>
      <c r="Y401" s="40">
        <f>($Y$4*(IF(W401=1,5,IF(W401=2,3,IF(W401=3,1.8,IF(W401=5,1.08,IF(W401=9,0.75,IF(W401=17,0.53,IF(W401=33,0.37,IF(W401&gt;=65,0.26,0))))))))))+(X401*1*$Y$4)</f>
        <v>0</v>
      </c>
      <c r="Z401" s="27">
        <f>J401+G401+M401+P401+S401+V401+Y401</f>
        <v>0.76</v>
      </c>
    </row>
    <row r="402" spans="1:26" ht="13" customHeight="1" x14ac:dyDescent="0.15">
      <c r="A402" s="15">
        <v>397</v>
      </c>
      <c r="B402" s="16" t="s">
        <v>280</v>
      </c>
      <c r="C402" s="16" t="s">
        <v>49</v>
      </c>
      <c r="D402" s="32">
        <v>2007</v>
      </c>
      <c r="E402" s="17">
        <v>-27</v>
      </c>
      <c r="F402" s="17" t="s">
        <v>22</v>
      </c>
      <c r="G402" s="27">
        <v>0.754</v>
      </c>
      <c r="H402" s="22"/>
      <c r="I402" s="23"/>
      <c r="J402" s="11">
        <f>($J$4*(IF(H402=1,5,IF(H402=2,3,IF(H402=3,1.8,IF(H402=5,1.08,IF(H402=9,0.75,IF(H402=17,0.53,IF(H402=33,0.37,IF(H402&gt;=65,0.26,0))))))))))+(I402*1*$J$4)</f>
        <v>0</v>
      </c>
      <c r="K402" s="38"/>
      <c r="L402" s="39"/>
      <c r="M402" s="40">
        <f>($M$4*(IF(K402=1,5,IF(K402=2,3,IF(K402=3,1.8,IF(K402=5,1.08,IF(K402=9,0.75,IF(K402=17,0.53,IF(K402=33,0.37,IF(K402&gt;=65,0.26,0))))))))))+(L402*1*$M$4)</f>
        <v>0</v>
      </c>
      <c r="N402" s="22"/>
      <c r="O402" s="23"/>
      <c r="P402" s="11">
        <f>($P$4*(IF(N402=1,5,IF(N402=2,3,IF(N402=3,1.8,IF(N402=5,1.08,IF(N402=9,0.75,IF(N402=17,0.53,IF(N402=33,0.37,IF(N402&gt;=65,0.26,0))))))))))+(O402*1*$P$4)</f>
        <v>0</v>
      </c>
      <c r="Q402" s="38"/>
      <c r="R402" s="39"/>
      <c r="S402" s="40">
        <f>($S$4*(IF(Q402=1,5,IF(Q402=2,3,IF(Q402=3,1.8,IF(Q402=5,1.08,IF(Q402=9,0.75,IF(Q402=17,0.53,IF(Q402=33,0.37,IF(Q402&gt;=65,0.26,0))))))))))+(R402*1*$S$4)</f>
        <v>0</v>
      </c>
      <c r="T402" s="22"/>
      <c r="U402" s="23"/>
      <c r="V402" s="11">
        <f>($V$4*(IF(T402=1,5,IF(T402=2,3,IF(T402=3,1.8,IF(T402=5,1.08,IF(T402=9,0.75,IF(T402=17,0.53,IF(T402=33,0.37,IF(T402&gt;=65,0.26,0))))))))))+(U402*1*$V$4)</f>
        <v>0</v>
      </c>
      <c r="W402" s="38"/>
      <c r="X402" s="39"/>
      <c r="Y402" s="40">
        <f>($Y$4*(IF(W402=1,5,IF(W402=2,3,IF(W402=3,1.8,IF(W402=5,1.08,IF(W402=9,0.75,IF(W402=17,0.53,IF(W402=33,0.37,IF(W402&gt;=65,0.26,0))))))))))+(X402*1*$Y$4)</f>
        <v>0</v>
      </c>
      <c r="Z402" s="27">
        <f>J402+G402+M402+P402+S402+V402+Y402</f>
        <v>0.754</v>
      </c>
    </row>
    <row r="403" spans="1:26" x14ac:dyDescent="0.15">
      <c r="A403" s="15">
        <v>398</v>
      </c>
      <c r="B403" s="16" t="s">
        <v>429</v>
      </c>
      <c r="C403" s="16" t="s">
        <v>2</v>
      </c>
      <c r="D403" s="32"/>
      <c r="E403" s="17">
        <v>-27</v>
      </c>
      <c r="F403" s="17" t="s">
        <v>22</v>
      </c>
      <c r="G403" s="27">
        <v>0</v>
      </c>
      <c r="H403" s="22"/>
      <c r="I403" s="23"/>
      <c r="J403" s="11">
        <f>($J$4*(IF(H403=1,5,IF(H403=2,3,IF(H403=3,1.8,IF(H403=5,1.08,IF(H403=9,0.75,IF(H403=17,0.53,IF(H403=33,0.37,IF(H403&gt;=65,0.26,0))))))))))+(I403*1*$J$4)</f>
        <v>0</v>
      </c>
      <c r="K403" s="38"/>
      <c r="L403" s="39"/>
      <c r="M403" s="40">
        <f>($M$4*(IF(K403=1,5,IF(K403=2,3,IF(K403=3,1.8,IF(K403=5,1.08,IF(K403=9,0.75,IF(K403=17,0.53,IF(K403=33,0.37,IF(K403&gt;=65,0.26,0))))))))))+(L403*1*$M$4)</f>
        <v>0</v>
      </c>
      <c r="N403" s="22">
        <v>9</v>
      </c>
      <c r="O403" s="23">
        <v>0</v>
      </c>
      <c r="P403" s="11">
        <f>($P$4*(IF(N403=1,5,IF(N403=2,3,IF(N403=3,1.8,IF(N403=5,1.08,IF(N403=9,0.75,IF(N403=17,0.53,IF(N403=33,0.37,IF(N403&gt;=65,0.26,0))))))))))+(O403*1*$P$4)</f>
        <v>0.75</v>
      </c>
      <c r="Q403" s="38"/>
      <c r="R403" s="39"/>
      <c r="S403" s="40">
        <f>($S$4*(IF(Q403=1,5,IF(Q403=2,3,IF(Q403=3,1.8,IF(Q403=5,1.08,IF(Q403=9,0.75,IF(Q403=17,0.53,IF(Q403=33,0.37,IF(Q403&gt;=65,0.26,0))))))))))+(R403*1*$S$4)</f>
        <v>0</v>
      </c>
      <c r="T403" s="22"/>
      <c r="U403" s="23"/>
      <c r="V403" s="11">
        <f>($V$4*(IF(T403=1,5,IF(T403=2,3,IF(T403=3,1.8,IF(T403=5,1.08,IF(T403=9,0.75,IF(T403=17,0.53,IF(T403=33,0.37,IF(T403&gt;=65,0.26,0))))))))))+(U403*1*$V$4)</f>
        <v>0</v>
      </c>
      <c r="W403" s="38"/>
      <c r="X403" s="39"/>
      <c r="Y403" s="40">
        <f>($Y$4*(IF(W403=1,5,IF(W403=2,3,IF(W403=3,1.8,IF(W403=5,1.08,IF(W403=9,0.75,IF(W403=17,0.53,IF(W403=33,0.37,IF(W403&gt;=65,0.26,0))))))))))+(X403*1*$Y$4)</f>
        <v>0</v>
      </c>
      <c r="Z403" s="27">
        <f>J403+G403+M403+P403+S403+V403+Y403</f>
        <v>0.75</v>
      </c>
    </row>
    <row r="404" spans="1:26" x14ac:dyDescent="0.15">
      <c r="A404" s="15">
        <v>399</v>
      </c>
      <c r="B404" s="16" t="s">
        <v>486</v>
      </c>
      <c r="C404" s="16" t="s">
        <v>102</v>
      </c>
      <c r="D404" s="32"/>
      <c r="E404" s="17">
        <v>-33</v>
      </c>
      <c r="F404" s="17" t="s">
        <v>21</v>
      </c>
      <c r="G404" s="27">
        <v>0</v>
      </c>
      <c r="H404" s="22"/>
      <c r="I404" s="23"/>
      <c r="J404" s="11">
        <f>($J$4*(IF(H404=1,5,IF(H404=2,3,IF(H404=3,1.8,IF(H404=5,1.08,IF(H404=9,0.75,IF(H404=17,0.53,IF(H404=33,0.37,IF(H404&gt;=65,0.26,0))))))))))+(I404*1*$J$4)</f>
        <v>0</v>
      </c>
      <c r="K404" s="38"/>
      <c r="L404" s="39"/>
      <c r="M404" s="40">
        <f>($M$4*(IF(K404=1,5,IF(K404=2,3,IF(K404=3,1.8,IF(K404=5,1.08,IF(K404=9,0.75,IF(K404=17,0.53,IF(K404=33,0.37,IF(K404&gt;=65,0.26,0))))))))))+(L404*1*$M$4)</f>
        <v>0</v>
      </c>
      <c r="N404" s="22"/>
      <c r="O404" s="23"/>
      <c r="P404" s="11">
        <f>($P$4*(IF(N404=1,5,IF(N404=2,3,IF(N404=3,1.8,IF(N404=5,1.08,IF(N404=9,0.75,IF(N404=17,0.53,IF(N404=33,0.37,IF(N404&gt;=65,0.26,0))))))))))+(O404*1*$P$4)</f>
        <v>0</v>
      </c>
      <c r="Q404" s="38">
        <v>9</v>
      </c>
      <c r="R404" s="39">
        <v>0</v>
      </c>
      <c r="S404" s="40">
        <f>($S$4*(IF(Q404=1,5,IF(Q404=2,3,IF(Q404=3,1.8,IF(Q404=5,1.08,IF(Q404=9,0.75,IF(Q404=17,0.53,IF(Q404=33,0.37,IF(Q404&gt;=65,0.26,0))))))))))+(R404*1*$S$4)</f>
        <v>0.75</v>
      </c>
      <c r="T404" s="22"/>
      <c r="U404" s="23"/>
      <c r="V404" s="11">
        <f>($V$4*(IF(T404=1,5,IF(T404=2,3,IF(T404=3,1.8,IF(T404=5,1.08,IF(T404=9,0.75,IF(T404=17,0.53,IF(T404=33,0.37,IF(T404&gt;=65,0.26,0))))))))))+(U404*1*$V$4)</f>
        <v>0</v>
      </c>
      <c r="W404" s="38"/>
      <c r="X404" s="39"/>
      <c r="Y404" s="40">
        <f>($Y$4*(IF(W404=1,5,IF(W404=2,3,IF(W404=3,1.8,IF(W404=5,1.08,IF(W404=9,0.75,IF(W404=17,0.53,IF(W404=33,0.37,IF(W404&gt;=65,0.26,0))))))))))+(X404*1*$Y$4)</f>
        <v>0</v>
      </c>
      <c r="Z404" s="27">
        <f>J404+G404+M404+P404+S404+V404+Y404</f>
        <v>0.75</v>
      </c>
    </row>
    <row r="405" spans="1:26" x14ac:dyDescent="0.15">
      <c r="A405" s="15">
        <v>400</v>
      </c>
      <c r="B405" s="16" t="s">
        <v>475</v>
      </c>
      <c r="C405" s="16" t="s">
        <v>36</v>
      </c>
      <c r="D405" s="32"/>
      <c r="E405" s="17">
        <v>-27</v>
      </c>
      <c r="F405" s="17" t="s">
        <v>21</v>
      </c>
      <c r="G405" s="27">
        <v>0</v>
      </c>
      <c r="H405" s="22"/>
      <c r="I405" s="23"/>
      <c r="J405" s="11">
        <f>($J$4*(IF(H405=1,5,IF(H405=2,3,IF(H405=3,1.8,IF(H405=5,1.08,IF(H405=9,0.75,IF(H405=17,0.53,IF(H405=33,0.37,IF(H405&gt;=65,0.26,0))))))))))+(I405*1*$J$4)</f>
        <v>0</v>
      </c>
      <c r="K405" s="38"/>
      <c r="L405" s="39"/>
      <c r="M405" s="40">
        <f>($M$4*(IF(K405=1,5,IF(K405=2,3,IF(K405=3,1.8,IF(K405=5,1.08,IF(K405=9,0.75,IF(K405=17,0.53,IF(K405=33,0.37,IF(K405&gt;=65,0.26,0))))))))))+(L405*1*$M$4)</f>
        <v>0</v>
      </c>
      <c r="N405" s="22"/>
      <c r="O405" s="23"/>
      <c r="P405" s="11">
        <f>($P$4*(IF(N405=1,5,IF(N405=2,3,IF(N405=3,1.8,IF(N405=5,1.08,IF(N405=9,0.75,IF(N405=17,0.53,IF(N405=33,0.37,IF(N405&gt;=65,0.26,0))))))))))+(O405*1*$P$4)</f>
        <v>0</v>
      </c>
      <c r="Q405" s="38">
        <v>9</v>
      </c>
      <c r="R405" s="39">
        <v>0</v>
      </c>
      <c r="S405" s="40">
        <f>($S$4*(IF(Q405=1,5,IF(Q405=2,3,IF(Q405=3,1.8,IF(Q405=5,1.08,IF(Q405=9,0.75,IF(Q405=17,0.53,IF(Q405=33,0.37,IF(Q405&gt;=65,0.26,0))))))))))+(R405*1*$S$4)</f>
        <v>0.75</v>
      </c>
      <c r="T405" s="22"/>
      <c r="U405" s="23"/>
      <c r="V405" s="11">
        <f>($V$4*(IF(T405=1,5,IF(T405=2,3,IF(T405=3,1.8,IF(T405=5,1.08,IF(T405=9,0.75,IF(T405=17,0.53,IF(T405=33,0.37,IF(T405&gt;=65,0.26,0))))))))))+(U405*1*$V$4)</f>
        <v>0</v>
      </c>
      <c r="W405" s="38"/>
      <c r="X405" s="39"/>
      <c r="Y405" s="40">
        <f>($Y$4*(IF(W405=1,5,IF(W405=2,3,IF(W405=3,1.8,IF(W405=5,1.08,IF(W405=9,0.75,IF(W405=17,0.53,IF(W405=33,0.37,IF(W405&gt;=65,0.26,0))))))))))+(X405*1*$Y$4)</f>
        <v>0</v>
      </c>
      <c r="Z405" s="27">
        <f>J405+G405+M405+P405+S405+V405+Y405</f>
        <v>0.75</v>
      </c>
    </row>
    <row r="406" spans="1:26" x14ac:dyDescent="0.15">
      <c r="A406" s="15">
        <v>401</v>
      </c>
      <c r="B406" s="16" t="s">
        <v>391</v>
      </c>
      <c r="C406" s="16" t="s">
        <v>56</v>
      </c>
      <c r="D406" s="32"/>
      <c r="E406" s="17">
        <v>-27</v>
      </c>
      <c r="F406" s="17" t="s">
        <v>21</v>
      </c>
      <c r="G406" s="27">
        <v>0</v>
      </c>
      <c r="H406" s="22"/>
      <c r="I406" s="23"/>
      <c r="J406" s="11">
        <f>($J$4*(IF(H406=1,5,IF(H406=2,3,IF(H406=3,1.8,IF(H406=5,1.08,IF(H406=9,0.75,IF(H406=17,0.53,IF(H406=33,0.37,IF(H406&gt;=65,0.26,0))))))))))+(I406*1*$J$4)</f>
        <v>0</v>
      </c>
      <c r="K406" s="38"/>
      <c r="L406" s="39"/>
      <c r="M406" s="40">
        <f>($M$4*(IF(K406=1,5,IF(K406=2,3,IF(K406=3,1.8,IF(K406=5,1.08,IF(K406=9,0.75,IF(K406=17,0.53,IF(K406=33,0.37,IF(K406&gt;=65,0.26,0))))))))))+(L406*1*$M$4)</f>
        <v>0</v>
      </c>
      <c r="N406" s="22">
        <v>9</v>
      </c>
      <c r="O406" s="23">
        <v>0</v>
      </c>
      <c r="P406" s="11">
        <f>($P$4*(IF(N406=1,5,IF(N406=2,3,IF(N406=3,1.8,IF(N406=5,1.08,IF(N406=9,0.75,IF(N406=17,0.53,IF(N406=33,0.37,IF(N406&gt;=65,0.26,0))))))))))+(O406*1*$P$4)</f>
        <v>0.75</v>
      </c>
      <c r="Q406" s="38"/>
      <c r="R406" s="39"/>
      <c r="S406" s="40">
        <f>($S$4*(IF(Q406=1,5,IF(Q406=2,3,IF(Q406=3,1.8,IF(Q406=5,1.08,IF(Q406=9,0.75,IF(Q406=17,0.53,IF(Q406=33,0.37,IF(Q406&gt;=65,0.26,0))))))))))+(R406*1*$S$4)</f>
        <v>0</v>
      </c>
      <c r="T406" s="22"/>
      <c r="U406" s="23"/>
      <c r="V406" s="11">
        <f>($V$4*(IF(T406=1,5,IF(T406=2,3,IF(T406=3,1.8,IF(T406=5,1.08,IF(T406=9,0.75,IF(T406=17,0.53,IF(T406=33,0.37,IF(T406&gt;=65,0.26,0))))))))))+(U406*1*$V$4)</f>
        <v>0</v>
      </c>
      <c r="W406" s="38"/>
      <c r="X406" s="39"/>
      <c r="Y406" s="40">
        <f>($Y$4*(IF(W406=1,5,IF(W406=2,3,IF(W406=3,1.8,IF(W406=5,1.08,IF(W406=9,0.75,IF(W406=17,0.53,IF(W406=33,0.37,IF(W406&gt;=65,0.26,0))))))))))+(X406*1*$Y$4)</f>
        <v>0</v>
      </c>
      <c r="Z406" s="27">
        <f>J406+G406+M406+P406+S406+V406+Y406</f>
        <v>0.75</v>
      </c>
    </row>
    <row r="407" spans="1:26" x14ac:dyDescent="0.15">
      <c r="A407" s="15">
        <v>402</v>
      </c>
      <c r="B407" s="16" t="s">
        <v>430</v>
      </c>
      <c r="C407" s="16" t="s">
        <v>46</v>
      </c>
      <c r="D407" s="32"/>
      <c r="E407" s="17">
        <v>-27</v>
      </c>
      <c r="F407" s="17" t="s">
        <v>22</v>
      </c>
      <c r="G407" s="27">
        <v>0</v>
      </c>
      <c r="H407" s="22"/>
      <c r="I407" s="23"/>
      <c r="J407" s="11">
        <f>($J$4*(IF(H407=1,5,IF(H407=2,3,IF(H407=3,1.8,IF(H407=5,1.08,IF(H407=9,0.75,IF(H407=17,0.53,IF(H407=33,0.37,IF(H407&gt;=65,0.26,0))))))))))+(I407*1*$J$4)</f>
        <v>0</v>
      </c>
      <c r="K407" s="38"/>
      <c r="L407" s="39"/>
      <c r="M407" s="40">
        <f>($M$4*(IF(K407=1,5,IF(K407=2,3,IF(K407=3,1.8,IF(K407=5,1.08,IF(K407=9,0.75,IF(K407=17,0.53,IF(K407=33,0.37,IF(K407&gt;=65,0.26,0))))))))))+(L407*1*$M$4)</f>
        <v>0</v>
      </c>
      <c r="N407" s="22">
        <v>9</v>
      </c>
      <c r="O407" s="23">
        <v>0</v>
      </c>
      <c r="P407" s="11">
        <f>($P$4*(IF(N407=1,5,IF(N407=2,3,IF(N407=3,1.8,IF(N407=5,1.08,IF(N407=9,0.75,IF(N407=17,0.53,IF(N407=33,0.37,IF(N407&gt;=65,0.26,0))))))))))+(O407*1*$P$4)</f>
        <v>0.75</v>
      </c>
      <c r="Q407" s="38"/>
      <c r="R407" s="39"/>
      <c r="S407" s="40">
        <f>($S$4*(IF(Q407=1,5,IF(Q407=2,3,IF(Q407=3,1.8,IF(Q407=5,1.08,IF(Q407=9,0.75,IF(Q407=17,0.53,IF(Q407=33,0.37,IF(Q407&gt;=65,0.26,0))))))))))+(R407*1*$S$4)</f>
        <v>0</v>
      </c>
      <c r="T407" s="22"/>
      <c r="U407" s="23"/>
      <c r="V407" s="11">
        <f>($V$4*(IF(T407=1,5,IF(T407=2,3,IF(T407=3,1.8,IF(T407=5,1.08,IF(T407=9,0.75,IF(T407=17,0.53,IF(T407=33,0.37,IF(T407&gt;=65,0.26,0))))))))))+(U407*1*$V$4)</f>
        <v>0</v>
      </c>
      <c r="W407" s="38"/>
      <c r="X407" s="39"/>
      <c r="Y407" s="40">
        <f>($Y$4*(IF(W407=1,5,IF(W407=2,3,IF(W407=3,1.8,IF(W407=5,1.08,IF(W407=9,0.75,IF(W407=17,0.53,IF(W407=33,0.37,IF(W407&gt;=65,0.26,0))))))))))+(X407*1*$Y$4)</f>
        <v>0</v>
      </c>
      <c r="Z407" s="27">
        <f>J407+G407+M407+P407+S407+V407+Y407</f>
        <v>0.75</v>
      </c>
    </row>
    <row r="408" spans="1:26" x14ac:dyDescent="0.15">
      <c r="A408" s="15">
        <v>403</v>
      </c>
      <c r="B408" s="16" t="s">
        <v>468</v>
      </c>
      <c r="C408" s="16" t="s">
        <v>0</v>
      </c>
      <c r="D408" s="32">
        <v>2007</v>
      </c>
      <c r="E408" s="17">
        <v>-44</v>
      </c>
      <c r="F408" s="17" t="s">
        <v>21</v>
      </c>
      <c r="G408" s="27">
        <v>0</v>
      </c>
      <c r="H408" s="22"/>
      <c r="I408" s="23"/>
      <c r="J408" s="11">
        <f>($J$4*(IF(H408=1,5,IF(H408=2,3,IF(H408=3,1.8,IF(H408=5,1.08,IF(H408=9,0.75,IF(H408=17,0.53,IF(H408=33,0.37,IF(H408&gt;=65,0.26,0))))))))))+(I408*1*$J$4)</f>
        <v>0</v>
      </c>
      <c r="K408" s="38"/>
      <c r="L408" s="39"/>
      <c r="M408" s="40">
        <f>($M$4*(IF(K408=1,5,IF(K408=2,3,IF(K408=3,1.8,IF(K408=5,1.08,IF(K408=9,0.75,IF(K408=17,0.53,IF(K408=33,0.37,IF(K408&gt;=65,0.26,0))))))))))+(L408*1*$M$4)</f>
        <v>0</v>
      </c>
      <c r="N408" s="22"/>
      <c r="O408" s="23"/>
      <c r="P408" s="11">
        <f>($P$4*(IF(N408=1,5,IF(N408=2,3,IF(N408=3,1.8,IF(N408=5,1.08,IF(N408=9,0.75,IF(N408=17,0.53,IF(N408=33,0.37,IF(N408&gt;=65,0.26,0))))))))))+(O408*1*$P$4)</f>
        <v>0</v>
      </c>
      <c r="Q408" s="38">
        <v>9</v>
      </c>
      <c r="R408" s="39">
        <v>0</v>
      </c>
      <c r="S408" s="40">
        <f>($S$4*(IF(Q408=1,5,IF(Q408=2,3,IF(Q408=3,1.8,IF(Q408=5,1.08,IF(Q408=9,0.75,IF(Q408=17,0.53,IF(Q408=33,0.37,IF(Q408&gt;=65,0.26,0))))))))))+(R408*1*$S$4)</f>
        <v>0.75</v>
      </c>
      <c r="T408" s="22"/>
      <c r="U408" s="23"/>
      <c r="V408" s="11">
        <f>($V$4*(IF(T408=1,5,IF(T408=2,3,IF(T408=3,1.8,IF(T408=5,1.08,IF(T408=9,0.75,IF(T408=17,0.53,IF(T408=33,0.37,IF(T408&gt;=65,0.26,0))))))))))+(U408*1*$V$4)</f>
        <v>0</v>
      </c>
      <c r="W408" s="38"/>
      <c r="X408" s="39"/>
      <c r="Y408" s="40">
        <f>($Y$4*(IF(W408=1,5,IF(W408=2,3,IF(W408=3,1.8,IF(W408=5,1.08,IF(W408=9,0.75,IF(W408=17,0.53,IF(W408=33,0.37,IF(W408&gt;=65,0.26,0))))))))))+(X408*1*$Y$4)</f>
        <v>0</v>
      </c>
      <c r="Z408" s="27">
        <f>J408+G408+M408+P408+S408+V408+Y408</f>
        <v>0.75</v>
      </c>
    </row>
    <row r="409" spans="1:26" x14ac:dyDescent="0.15">
      <c r="A409" s="15">
        <v>404</v>
      </c>
      <c r="B409" s="16" t="s">
        <v>379</v>
      </c>
      <c r="C409" s="16" t="s">
        <v>2</v>
      </c>
      <c r="D409" s="32"/>
      <c r="E409" s="17">
        <v>-40</v>
      </c>
      <c r="F409" s="17" t="s">
        <v>21</v>
      </c>
      <c r="G409" s="27">
        <v>0</v>
      </c>
      <c r="H409" s="22"/>
      <c r="I409" s="23"/>
      <c r="J409" s="11">
        <f>($J$4*(IF(H409=1,5,IF(H409=2,3,IF(H409=3,1.8,IF(H409=5,1.08,IF(H409=9,0.75,IF(H409=17,0.53,IF(H409=33,0.37,IF(H409&gt;=65,0.26,0))))))))))+(I409*1*$J$4)</f>
        <v>0</v>
      </c>
      <c r="K409" s="38"/>
      <c r="L409" s="39"/>
      <c r="M409" s="40">
        <f>($M$4*(IF(K409=1,5,IF(K409=2,3,IF(K409=3,1.8,IF(K409=5,1.08,IF(K409=9,0.75,IF(K409=17,0.53,IF(K409=33,0.37,IF(K409&gt;=65,0.26,0))))))))))+(L409*1*$M$4)</f>
        <v>0</v>
      </c>
      <c r="N409" s="22">
        <v>9</v>
      </c>
      <c r="O409" s="23">
        <v>0</v>
      </c>
      <c r="P409" s="11">
        <f>($P$4*(IF(N409=1,5,IF(N409=2,3,IF(N409=3,1.8,IF(N409=5,1.08,IF(N409=9,0.75,IF(N409=17,0.53,IF(N409=33,0.37,IF(N409&gt;=65,0.26,0))))))))))+(O409*1*$P$4)</f>
        <v>0.75</v>
      </c>
      <c r="Q409" s="38"/>
      <c r="R409" s="39"/>
      <c r="S409" s="40">
        <f>($S$4*(IF(Q409=1,5,IF(Q409=2,3,IF(Q409=3,1.8,IF(Q409=5,1.08,IF(Q409=9,0.75,IF(Q409=17,0.53,IF(Q409=33,0.37,IF(Q409&gt;=65,0.26,0))))))))))+(R409*1*$S$4)</f>
        <v>0</v>
      </c>
      <c r="T409" s="22"/>
      <c r="U409" s="23"/>
      <c r="V409" s="11">
        <f>($V$4*(IF(T409=1,5,IF(T409=2,3,IF(T409=3,1.8,IF(T409=5,1.08,IF(T409=9,0.75,IF(T409=17,0.53,IF(T409=33,0.37,IF(T409&gt;=65,0.26,0))))))))))+(U409*1*$V$4)</f>
        <v>0</v>
      </c>
      <c r="W409" s="38"/>
      <c r="X409" s="39"/>
      <c r="Y409" s="40">
        <f>($Y$4*(IF(W409=1,5,IF(W409=2,3,IF(W409=3,1.8,IF(W409=5,1.08,IF(W409=9,0.75,IF(W409=17,0.53,IF(W409=33,0.37,IF(W409&gt;=65,0.26,0))))))))))+(X409*1*$Y$4)</f>
        <v>0</v>
      </c>
      <c r="Z409" s="27">
        <f>J409+G409+M409+P409+S409+V409+Y409</f>
        <v>0.75</v>
      </c>
    </row>
    <row r="410" spans="1:26" x14ac:dyDescent="0.15">
      <c r="A410" s="15">
        <v>405</v>
      </c>
      <c r="B410" s="16" t="s">
        <v>450</v>
      </c>
      <c r="C410" s="16" t="s">
        <v>451</v>
      </c>
      <c r="D410" s="32"/>
      <c r="E410" s="17">
        <v>-33</v>
      </c>
      <c r="F410" s="17" t="s">
        <v>22</v>
      </c>
      <c r="G410" s="27">
        <v>0</v>
      </c>
      <c r="H410" s="22"/>
      <c r="I410" s="23"/>
      <c r="J410" s="11">
        <f>($J$4*(IF(H410=1,5,IF(H410=2,3,IF(H410=3,1.8,IF(H410=5,1.08,IF(H410=9,0.75,IF(H410=17,0.53,IF(H410=33,0.37,IF(H410&gt;=65,0.26,0))))))))))+(I410*1*$J$4)</f>
        <v>0</v>
      </c>
      <c r="K410" s="38"/>
      <c r="L410" s="39"/>
      <c r="M410" s="40">
        <f>($M$4*(IF(K410=1,5,IF(K410=2,3,IF(K410=3,1.8,IF(K410=5,1.08,IF(K410=9,0.75,IF(K410=17,0.53,IF(K410=33,0.37,IF(K410&gt;=65,0.26,0))))))))))+(L410*1*$M$4)</f>
        <v>0</v>
      </c>
      <c r="N410" s="22">
        <v>9</v>
      </c>
      <c r="O410" s="23">
        <v>0</v>
      </c>
      <c r="P410" s="11">
        <f>($P$4*(IF(N410=1,5,IF(N410=2,3,IF(N410=3,1.8,IF(N410=5,1.08,IF(N410=9,0.75,IF(N410=17,0.53,IF(N410=33,0.37,IF(N410&gt;=65,0.26,0))))))))))+(O410*1*$P$4)</f>
        <v>0.75</v>
      </c>
      <c r="Q410" s="38"/>
      <c r="R410" s="39"/>
      <c r="S410" s="40">
        <f>($S$4*(IF(Q410=1,5,IF(Q410=2,3,IF(Q410=3,1.8,IF(Q410=5,1.08,IF(Q410=9,0.75,IF(Q410=17,0.53,IF(Q410=33,0.37,IF(Q410&gt;=65,0.26,0))))))))))+(R410*1*$S$4)</f>
        <v>0</v>
      </c>
      <c r="T410" s="22"/>
      <c r="U410" s="23"/>
      <c r="V410" s="11">
        <f>($V$4*(IF(T410=1,5,IF(T410=2,3,IF(T410=3,1.8,IF(T410=5,1.08,IF(T410=9,0.75,IF(T410=17,0.53,IF(T410=33,0.37,IF(T410&gt;=65,0.26,0))))))))))+(U410*1*$V$4)</f>
        <v>0</v>
      </c>
      <c r="W410" s="38"/>
      <c r="X410" s="39"/>
      <c r="Y410" s="40">
        <f>($Y$4*(IF(W410=1,5,IF(W410=2,3,IF(W410=3,1.8,IF(W410=5,1.08,IF(W410=9,0.75,IF(W410=17,0.53,IF(W410=33,0.37,IF(W410&gt;=65,0.26,0))))))))))+(X410*1*$Y$4)</f>
        <v>0</v>
      </c>
      <c r="Z410" s="27">
        <f>J410+G410+M410+P410+S410+V410+Y410</f>
        <v>0.75</v>
      </c>
    </row>
    <row r="411" spans="1:26" x14ac:dyDescent="0.15">
      <c r="A411" s="15">
        <v>406</v>
      </c>
      <c r="B411" s="16" t="s">
        <v>479</v>
      </c>
      <c r="C411" s="16" t="s">
        <v>0</v>
      </c>
      <c r="D411" s="32">
        <v>2007</v>
      </c>
      <c r="E411" s="17">
        <v>-30</v>
      </c>
      <c r="F411" s="17" t="s">
        <v>21</v>
      </c>
      <c r="G411" s="27">
        <v>0</v>
      </c>
      <c r="H411" s="22"/>
      <c r="I411" s="23"/>
      <c r="J411" s="11">
        <f>($J$4*(IF(H411=1,5,IF(H411=2,3,IF(H411=3,1.8,IF(H411=5,1.08,IF(H411=9,0.75,IF(H411=17,0.53,IF(H411=33,0.37,IF(H411&gt;=65,0.26,0))))))))))+(I411*1*$J$4)</f>
        <v>0</v>
      </c>
      <c r="K411" s="38"/>
      <c r="L411" s="39"/>
      <c r="M411" s="40">
        <f>($M$4*(IF(K411=1,5,IF(K411=2,3,IF(K411=3,1.8,IF(K411=5,1.08,IF(K411=9,0.75,IF(K411=17,0.53,IF(K411=33,0.37,IF(K411&gt;=65,0.26,0))))))))))+(L411*1*$M$4)</f>
        <v>0</v>
      </c>
      <c r="N411" s="22"/>
      <c r="O411" s="23"/>
      <c r="P411" s="11">
        <f>($P$4*(IF(N411=1,5,IF(N411=2,3,IF(N411=3,1.8,IF(N411=5,1.08,IF(N411=9,0.75,IF(N411=17,0.53,IF(N411=33,0.37,IF(N411&gt;=65,0.26,0))))))))))+(O411*1*$P$4)</f>
        <v>0</v>
      </c>
      <c r="Q411" s="38">
        <v>9</v>
      </c>
      <c r="R411" s="39">
        <v>0</v>
      </c>
      <c r="S411" s="40">
        <f>($S$4*(IF(Q411=1,5,IF(Q411=2,3,IF(Q411=3,1.8,IF(Q411=5,1.08,IF(Q411=9,0.75,IF(Q411=17,0.53,IF(Q411=33,0.37,IF(Q411&gt;=65,0.26,0))))))))))+(R411*1*$S$4)</f>
        <v>0.75</v>
      </c>
      <c r="T411" s="22"/>
      <c r="U411" s="23"/>
      <c r="V411" s="11">
        <f>($V$4*(IF(T411=1,5,IF(T411=2,3,IF(T411=3,1.8,IF(T411=5,1.08,IF(T411=9,0.75,IF(T411=17,0.53,IF(T411=33,0.37,IF(T411&gt;=65,0.26,0))))))))))+(U411*1*$V$4)</f>
        <v>0</v>
      </c>
      <c r="W411" s="38"/>
      <c r="X411" s="39"/>
      <c r="Y411" s="40">
        <f>($Y$4*(IF(W411=1,5,IF(W411=2,3,IF(W411=3,1.8,IF(W411=5,1.08,IF(W411=9,0.75,IF(W411=17,0.53,IF(W411=33,0.37,IF(W411&gt;=65,0.26,0))))))))))+(X411*1*$Y$4)</f>
        <v>0</v>
      </c>
      <c r="Z411" s="27">
        <f>J411+G411+M411+P411+S411+V411+Y411</f>
        <v>0.75</v>
      </c>
    </row>
    <row r="412" spans="1:26" x14ac:dyDescent="0.15">
      <c r="A412" s="15">
        <v>407</v>
      </c>
      <c r="B412" s="16" t="s">
        <v>448</v>
      </c>
      <c r="C412" s="16" t="s">
        <v>49</v>
      </c>
      <c r="D412" s="32">
        <v>2007</v>
      </c>
      <c r="E412" s="17">
        <v>-33</v>
      </c>
      <c r="F412" s="17" t="s">
        <v>22</v>
      </c>
      <c r="G412" s="27">
        <v>0</v>
      </c>
      <c r="H412" s="22"/>
      <c r="I412" s="23"/>
      <c r="J412" s="11">
        <f>($J$4*(IF(H412=1,5,IF(H412=2,3,IF(H412=3,1.8,IF(H412=5,1.08,IF(H412=9,0.75,IF(H412=17,0.53,IF(H412=33,0.37,IF(H412&gt;=65,0.26,0))))))))))+(I412*1*$J$4)</f>
        <v>0</v>
      </c>
      <c r="K412" s="38"/>
      <c r="L412" s="39"/>
      <c r="M412" s="40">
        <f>($M$4*(IF(K412=1,5,IF(K412=2,3,IF(K412=3,1.8,IF(K412=5,1.08,IF(K412=9,0.75,IF(K412=17,0.53,IF(K412=33,0.37,IF(K412&gt;=65,0.26,0))))))))))+(L412*1*$M$4)</f>
        <v>0</v>
      </c>
      <c r="N412" s="22">
        <v>9</v>
      </c>
      <c r="O412" s="23">
        <v>0</v>
      </c>
      <c r="P412" s="11">
        <f>($P$4*(IF(N412=1,5,IF(N412=2,3,IF(N412=3,1.8,IF(N412=5,1.08,IF(N412=9,0.75,IF(N412=17,0.53,IF(N412=33,0.37,IF(N412&gt;=65,0.26,0))))))))))+(O412*1*$P$4)</f>
        <v>0.75</v>
      </c>
      <c r="Q412" s="38"/>
      <c r="R412" s="39"/>
      <c r="S412" s="40">
        <f>($S$4*(IF(Q412=1,5,IF(Q412=2,3,IF(Q412=3,1.8,IF(Q412=5,1.08,IF(Q412=9,0.75,IF(Q412=17,0.53,IF(Q412=33,0.37,IF(Q412&gt;=65,0.26,0))))))))))+(R412*1*$S$4)</f>
        <v>0</v>
      </c>
      <c r="T412" s="22"/>
      <c r="U412" s="23"/>
      <c r="V412" s="11">
        <f>($V$4*(IF(T412=1,5,IF(T412=2,3,IF(T412=3,1.8,IF(T412=5,1.08,IF(T412=9,0.75,IF(T412=17,0.53,IF(T412=33,0.37,IF(T412&gt;=65,0.26,0))))))))))+(U412*1*$V$4)</f>
        <v>0</v>
      </c>
      <c r="W412" s="38"/>
      <c r="X412" s="39"/>
      <c r="Y412" s="40">
        <f>($Y$4*(IF(W412=1,5,IF(W412=2,3,IF(W412=3,1.8,IF(W412=5,1.08,IF(W412=9,0.75,IF(W412=17,0.53,IF(W412=33,0.37,IF(W412&gt;=65,0.26,0))))))))))+(X412*1*$Y$4)</f>
        <v>0</v>
      </c>
      <c r="Z412" s="27">
        <f>J412+G412+M412+P412+S412+V412+Y412</f>
        <v>0.75</v>
      </c>
    </row>
    <row r="413" spans="1:26" x14ac:dyDescent="0.15">
      <c r="A413" s="15">
        <v>408</v>
      </c>
      <c r="B413" s="16" t="s">
        <v>487</v>
      </c>
      <c r="C413" s="16" t="s">
        <v>28</v>
      </c>
      <c r="D413" s="32"/>
      <c r="E413" s="17">
        <v>-33</v>
      </c>
      <c r="F413" s="17" t="s">
        <v>21</v>
      </c>
      <c r="G413" s="27">
        <v>0</v>
      </c>
      <c r="H413" s="22"/>
      <c r="I413" s="23"/>
      <c r="J413" s="11">
        <f>($J$4*(IF(H413=1,5,IF(H413=2,3,IF(H413=3,1.8,IF(H413=5,1.08,IF(H413=9,0.75,IF(H413=17,0.53,IF(H413=33,0.37,IF(H413&gt;=65,0.26,0))))))))))+(I413*1*$J$4)</f>
        <v>0</v>
      </c>
      <c r="K413" s="38"/>
      <c r="L413" s="39"/>
      <c r="M413" s="40">
        <f>($M$4*(IF(K413=1,5,IF(K413=2,3,IF(K413=3,1.8,IF(K413=5,1.08,IF(K413=9,0.75,IF(K413=17,0.53,IF(K413=33,0.37,IF(K413&gt;=65,0.26,0))))))))))+(L413*1*$M$4)</f>
        <v>0</v>
      </c>
      <c r="N413" s="22"/>
      <c r="O413" s="23"/>
      <c r="P413" s="11">
        <f>($P$4*(IF(N413=1,5,IF(N413=2,3,IF(N413=3,1.8,IF(N413=5,1.08,IF(N413=9,0.75,IF(N413=17,0.53,IF(N413=33,0.37,IF(N413&gt;=65,0.26,0))))))))))+(O413*1*$P$4)</f>
        <v>0</v>
      </c>
      <c r="Q413" s="38">
        <v>9</v>
      </c>
      <c r="R413" s="39">
        <v>0</v>
      </c>
      <c r="S413" s="40">
        <f>($S$4*(IF(Q413=1,5,IF(Q413=2,3,IF(Q413=3,1.8,IF(Q413=5,1.08,IF(Q413=9,0.75,IF(Q413=17,0.53,IF(Q413=33,0.37,IF(Q413&gt;=65,0.26,0))))))))))+(R413*1*$S$4)</f>
        <v>0.75</v>
      </c>
      <c r="T413" s="22"/>
      <c r="U413" s="23"/>
      <c r="V413" s="11">
        <f>($V$4*(IF(T413=1,5,IF(T413=2,3,IF(T413=3,1.8,IF(T413=5,1.08,IF(T413=9,0.75,IF(T413=17,0.53,IF(T413=33,0.37,IF(T413&gt;=65,0.26,0))))))))))+(U413*1*$V$4)</f>
        <v>0</v>
      </c>
      <c r="W413" s="38"/>
      <c r="X413" s="39"/>
      <c r="Y413" s="40">
        <f>($Y$4*(IF(W413=1,5,IF(W413=2,3,IF(W413=3,1.8,IF(W413=5,1.08,IF(W413=9,0.75,IF(W413=17,0.53,IF(W413=33,0.37,IF(W413&gt;=65,0.26,0))))))))))+(X413*1*$Y$4)</f>
        <v>0</v>
      </c>
      <c r="Z413" s="27">
        <f>J413+G413+M413+P413+S413+V413+Y413</f>
        <v>0.75</v>
      </c>
    </row>
    <row r="414" spans="1:26" ht="13" customHeight="1" x14ac:dyDescent="0.15">
      <c r="A414" s="15">
        <v>409</v>
      </c>
      <c r="B414" s="16" t="s">
        <v>446</v>
      </c>
      <c r="C414" s="16" t="s">
        <v>447</v>
      </c>
      <c r="D414" s="32"/>
      <c r="E414" s="17">
        <v>-33</v>
      </c>
      <c r="F414" s="17" t="s">
        <v>22</v>
      </c>
      <c r="G414" s="27">
        <v>0</v>
      </c>
      <c r="H414" s="22"/>
      <c r="I414" s="23"/>
      <c r="J414" s="11">
        <f>($J$4*(IF(H414=1,5,IF(H414=2,3,IF(H414=3,1.8,IF(H414=5,1.08,IF(H414=9,0.75,IF(H414=17,0.53,IF(H414=33,0.37,IF(H414&gt;=65,0.26,0))))))))))+(I414*1*$J$4)</f>
        <v>0</v>
      </c>
      <c r="K414" s="38"/>
      <c r="L414" s="39"/>
      <c r="M414" s="40">
        <f>($M$4*(IF(K414=1,5,IF(K414=2,3,IF(K414=3,1.8,IF(K414=5,1.08,IF(K414=9,0.75,IF(K414=17,0.53,IF(K414=33,0.37,IF(K414&gt;=65,0.26,0))))))))))+(L414*1*$M$4)</f>
        <v>0</v>
      </c>
      <c r="N414" s="22">
        <v>9</v>
      </c>
      <c r="O414" s="23">
        <v>0</v>
      </c>
      <c r="P414" s="11">
        <f>($P$4*(IF(N414=1,5,IF(N414=2,3,IF(N414=3,1.8,IF(N414=5,1.08,IF(N414=9,0.75,IF(N414=17,0.53,IF(N414=33,0.37,IF(N414&gt;=65,0.26,0))))))))))+(O414*1*$P$4)</f>
        <v>0.75</v>
      </c>
      <c r="Q414" s="38"/>
      <c r="R414" s="39"/>
      <c r="S414" s="40">
        <f>($S$4*(IF(Q414=1,5,IF(Q414=2,3,IF(Q414=3,1.8,IF(Q414=5,1.08,IF(Q414=9,0.75,IF(Q414=17,0.53,IF(Q414=33,0.37,IF(Q414&gt;=65,0.26,0))))))))))+(R414*1*$S$4)</f>
        <v>0</v>
      </c>
      <c r="T414" s="22"/>
      <c r="U414" s="23"/>
      <c r="V414" s="11">
        <f>($V$4*(IF(T414=1,5,IF(T414=2,3,IF(T414=3,1.8,IF(T414=5,1.08,IF(T414=9,0.75,IF(T414=17,0.53,IF(T414=33,0.37,IF(T414&gt;=65,0.26,0))))))))))+(U414*1*$V$4)</f>
        <v>0</v>
      </c>
      <c r="W414" s="38"/>
      <c r="X414" s="39"/>
      <c r="Y414" s="40">
        <f>($Y$4*(IF(W414=1,5,IF(W414=2,3,IF(W414=3,1.8,IF(W414=5,1.08,IF(W414=9,0.75,IF(W414=17,0.53,IF(W414=33,0.37,IF(W414&gt;=65,0.26,0))))))))))+(X414*1*$Y$4)</f>
        <v>0</v>
      </c>
      <c r="Z414" s="27">
        <f>J414+G414+M414+P414+S414+V414+Y414</f>
        <v>0.75</v>
      </c>
    </row>
    <row r="415" spans="1:26" x14ac:dyDescent="0.15">
      <c r="A415" s="15">
        <v>410</v>
      </c>
      <c r="B415" s="16" t="s">
        <v>371</v>
      </c>
      <c r="C415" s="16" t="s">
        <v>372</v>
      </c>
      <c r="D415" s="32"/>
      <c r="E415" s="17">
        <v>-30</v>
      </c>
      <c r="F415" s="17" t="s">
        <v>21</v>
      </c>
      <c r="G415" s="27">
        <v>0</v>
      </c>
      <c r="H415" s="22"/>
      <c r="I415" s="23"/>
      <c r="J415" s="11">
        <f>($J$4*(IF(H415=1,5,IF(H415=2,3,IF(H415=3,1.8,IF(H415=5,1.08,IF(H415=9,0.75,IF(H415=17,0.53,IF(H415=33,0.37,IF(H415&gt;=65,0.26,0))))))))))+(I415*1*$J$4)</f>
        <v>0</v>
      </c>
      <c r="K415" s="38"/>
      <c r="L415" s="39"/>
      <c r="M415" s="40">
        <f>($M$4*(IF(K415=1,5,IF(K415=2,3,IF(K415=3,1.8,IF(K415=5,1.08,IF(K415=9,0.75,IF(K415=17,0.53,IF(K415=33,0.37,IF(K415&gt;=65,0.26,0))))))))))+(L415*1*$M$4)</f>
        <v>0</v>
      </c>
      <c r="N415" s="22">
        <v>9</v>
      </c>
      <c r="O415" s="23">
        <v>0</v>
      </c>
      <c r="P415" s="11">
        <f>($P$4*(IF(N415=1,5,IF(N415=2,3,IF(N415=3,1.8,IF(N415=5,1.08,IF(N415=9,0.75,IF(N415=17,0.53,IF(N415=33,0.37,IF(N415&gt;=65,0.26,0))))))))))+(O415*1*$P$4)</f>
        <v>0.75</v>
      </c>
      <c r="Q415" s="38"/>
      <c r="R415" s="39"/>
      <c r="S415" s="40">
        <f>($S$4*(IF(Q415=1,5,IF(Q415=2,3,IF(Q415=3,1.8,IF(Q415=5,1.08,IF(Q415=9,0.75,IF(Q415=17,0.53,IF(Q415=33,0.37,IF(Q415&gt;=65,0.26,0))))))))))+(R415*1*$S$4)</f>
        <v>0</v>
      </c>
      <c r="T415" s="22"/>
      <c r="U415" s="23"/>
      <c r="V415" s="11">
        <f>($V$4*(IF(T415=1,5,IF(T415=2,3,IF(T415=3,1.8,IF(T415=5,1.08,IF(T415=9,0.75,IF(T415=17,0.53,IF(T415=33,0.37,IF(T415&gt;=65,0.26,0))))))))))+(U415*1*$V$4)</f>
        <v>0</v>
      </c>
      <c r="W415" s="38"/>
      <c r="X415" s="39"/>
      <c r="Y415" s="40">
        <f>($Y$4*(IF(W415=1,5,IF(W415=2,3,IF(W415=3,1.8,IF(W415=5,1.08,IF(W415=9,0.75,IF(W415=17,0.53,IF(W415=33,0.37,IF(W415&gt;=65,0.26,0))))))))))+(X415*1*$Y$4)</f>
        <v>0</v>
      </c>
      <c r="Z415" s="27">
        <f>J415+G415+M415+P415+S415+V415+Y415</f>
        <v>0.75</v>
      </c>
    </row>
    <row r="416" spans="1:26" x14ac:dyDescent="0.15">
      <c r="A416" s="15">
        <v>411</v>
      </c>
      <c r="B416" s="16" t="s">
        <v>483</v>
      </c>
      <c r="C416" s="16" t="s">
        <v>372</v>
      </c>
      <c r="D416" s="32"/>
      <c r="E416" s="17">
        <v>-33</v>
      </c>
      <c r="F416" s="17" t="s">
        <v>21</v>
      </c>
      <c r="G416" s="27">
        <v>0</v>
      </c>
      <c r="H416" s="22"/>
      <c r="I416" s="23"/>
      <c r="J416" s="11">
        <f>($J$4*(IF(H416=1,5,IF(H416=2,3,IF(H416=3,1.8,IF(H416=5,1.08,IF(H416=9,0.75,IF(H416=17,0.53,IF(H416=33,0.37,IF(H416&gt;=65,0.26,0))))))))))+(I416*1*$J$4)</f>
        <v>0</v>
      </c>
      <c r="K416" s="38"/>
      <c r="L416" s="39"/>
      <c r="M416" s="40">
        <f>($M$4*(IF(K416=1,5,IF(K416=2,3,IF(K416=3,1.8,IF(K416=5,1.08,IF(K416=9,0.75,IF(K416=17,0.53,IF(K416=33,0.37,IF(K416&gt;=65,0.26,0))))))))))+(L416*1*$M$4)</f>
        <v>0</v>
      </c>
      <c r="N416" s="22"/>
      <c r="O416" s="23"/>
      <c r="P416" s="11">
        <f>($P$4*(IF(N416=1,5,IF(N416=2,3,IF(N416=3,1.8,IF(N416=5,1.08,IF(N416=9,0.75,IF(N416=17,0.53,IF(N416=33,0.37,IF(N416&gt;=65,0.26,0))))))))))+(O416*1*$P$4)</f>
        <v>0</v>
      </c>
      <c r="Q416" s="38">
        <v>9</v>
      </c>
      <c r="R416" s="39">
        <v>0</v>
      </c>
      <c r="S416" s="40">
        <f>($S$4*(IF(Q416=1,5,IF(Q416=2,3,IF(Q416=3,1.8,IF(Q416=5,1.08,IF(Q416=9,0.75,IF(Q416=17,0.53,IF(Q416=33,0.37,IF(Q416&gt;=65,0.26,0))))))))))+(R416*1*$S$4)</f>
        <v>0.75</v>
      </c>
      <c r="T416" s="22"/>
      <c r="U416" s="23"/>
      <c r="V416" s="11">
        <f>($V$4*(IF(T416=1,5,IF(T416=2,3,IF(T416=3,1.8,IF(T416=5,1.08,IF(T416=9,0.75,IF(T416=17,0.53,IF(T416=33,0.37,IF(T416&gt;=65,0.26,0))))))))))+(U416*1*$V$4)</f>
        <v>0</v>
      </c>
      <c r="W416" s="38"/>
      <c r="X416" s="39"/>
      <c r="Y416" s="40">
        <f>($Y$4*(IF(W416=1,5,IF(W416=2,3,IF(W416=3,1.8,IF(W416=5,1.08,IF(W416=9,0.75,IF(W416=17,0.53,IF(W416=33,0.37,IF(W416&gt;=65,0.26,0))))))))))+(X416*1*$Y$4)</f>
        <v>0</v>
      </c>
      <c r="Z416" s="27">
        <f>J416+G416+M416+P416+S416+V416+Y416</f>
        <v>0.75</v>
      </c>
    </row>
    <row r="417" spans="1:26" ht="13" customHeight="1" x14ac:dyDescent="0.15">
      <c r="A417" s="15">
        <v>412</v>
      </c>
      <c r="B417" s="16" t="s">
        <v>442</v>
      </c>
      <c r="C417" s="16" t="s">
        <v>366</v>
      </c>
      <c r="D417" s="32"/>
      <c r="E417" s="17">
        <v>-33</v>
      </c>
      <c r="F417" s="42" t="s">
        <v>22</v>
      </c>
      <c r="G417" s="27">
        <v>0</v>
      </c>
      <c r="H417" s="22"/>
      <c r="I417" s="23"/>
      <c r="J417" s="11">
        <f>($J$4*(IF(H417=1,5,IF(H417=2,3,IF(H417=3,1.8,IF(H417=5,1.08,IF(H417=9,0.75,IF(H417=17,0.53,IF(H417=33,0.37,IF(H417&gt;=65,0.26,0))))))))))+(I417*1*$J$4)</f>
        <v>0</v>
      </c>
      <c r="K417" s="38"/>
      <c r="L417" s="39"/>
      <c r="M417" s="40">
        <f>($M$4*(IF(K417=1,5,IF(K417=2,3,IF(K417=3,1.8,IF(K417=5,1.08,IF(K417=9,0.75,IF(K417=17,0.53,IF(K417=33,0.37,IF(K417&gt;=65,0.26,0))))))))))+(L417*1*$M$4)</f>
        <v>0</v>
      </c>
      <c r="N417" s="22">
        <v>9</v>
      </c>
      <c r="O417" s="23">
        <v>0</v>
      </c>
      <c r="P417" s="11">
        <f>($P$4*(IF(N417=1,5,IF(N417=2,3,IF(N417=3,1.8,IF(N417=5,1.08,IF(N417=9,0.75,IF(N417=17,0.53,IF(N417=33,0.37,IF(N417&gt;=65,0.26,0))))))))))+(O417*1*$P$4)</f>
        <v>0.75</v>
      </c>
      <c r="Q417" s="38"/>
      <c r="R417" s="39"/>
      <c r="S417" s="40">
        <f>($S$4*(IF(Q417=1,5,IF(Q417=2,3,IF(Q417=3,1.8,IF(Q417=5,1.08,IF(Q417=9,0.75,IF(Q417=17,0.53,IF(Q417=33,0.37,IF(Q417&gt;=65,0.26,0))))))))))+(R417*1*$S$4)</f>
        <v>0</v>
      </c>
      <c r="T417" s="22"/>
      <c r="U417" s="23"/>
      <c r="V417" s="11">
        <f>($V$4*(IF(T417=1,5,IF(T417=2,3,IF(T417=3,1.8,IF(T417=5,1.08,IF(T417=9,0.75,IF(T417=17,0.53,IF(T417=33,0.37,IF(T417&gt;=65,0.26,0))))))))))+(U417*1*$V$4)</f>
        <v>0</v>
      </c>
      <c r="W417" s="38"/>
      <c r="X417" s="39"/>
      <c r="Y417" s="40">
        <f>($Y$4*(IF(W417=1,5,IF(W417=2,3,IF(W417=3,1.8,IF(W417=5,1.08,IF(W417=9,0.75,IF(W417=17,0.53,IF(W417=33,0.37,IF(W417&gt;=65,0.26,0))))))))))+(X417*1*$Y$4)</f>
        <v>0</v>
      </c>
      <c r="Z417" s="27">
        <f>J417+G417+M417+P417+S417+V417+Y417</f>
        <v>0.75</v>
      </c>
    </row>
    <row r="418" spans="1:26" ht="13" customHeight="1" x14ac:dyDescent="0.15">
      <c r="A418" s="15">
        <v>413</v>
      </c>
      <c r="B418" s="16" t="s">
        <v>443</v>
      </c>
      <c r="C418" s="16" t="s">
        <v>444</v>
      </c>
      <c r="D418" s="32"/>
      <c r="E418" s="17">
        <v>-33</v>
      </c>
      <c r="F418" s="17" t="s">
        <v>22</v>
      </c>
      <c r="G418" s="27">
        <v>0</v>
      </c>
      <c r="H418" s="22"/>
      <c r="I418" s="23"/>
      <c r="J418" s="11">
        <f>($J$4*(IF(H418=1,5,IF(H418=2,3,IF(H418=3,1.8,IF(H418=5,1.08,IF(H418=9,0.75,IF(H418=17,0.53,IF(H418=33,0.37,IF(H418&gt;=65,0.26,0))))))))))+(I418*1*$J$4)</f>
        <v>0</v>
      </c>
      <c r="K418" s="38"/>
      <c r="L418" s="39"/>
      <c r="M418" s="40">
        <f>($M$4*(IF(K418=1,5,IF(K418=2,3,IF(K418=3,1.8,IF(K418=5,1.08,IF(K418=9,0.75,IF(K418=17,0.53,IF(K418=33,0.37,IF(K418&gt;=65,0.26,0))))))))))+(L418*1*$M$4)</f>
        <v>0</v>
      </c>
      <c r="N418" s="22">
        <v>9</v>
      </c>
      <c r="O418" s="23">
        <v>0</v>
      </c>
      <c r="P418" s="11">
        <f>($P$4*(IF(N418=1,5,IF(N418=2,3,IF(N418=3,1.8,IF(N418=5,1.08,IF(N418=9,0.75,IF(N418=17,0.53,IF(N418=33,0.37,IF(N418&gt;=65,0.26,0))))))))))+(O418*1*$P$4)</f>
        <v>0.75</v>
      </c>
      <c r="Q418" s="38"/>
      <c r="R418" s="39"/>
      <c r="S418" s="40">
        <f>($S$4*(IF(Q418=1,5,IF(Q418=2,3,IF(Q418=3,1.8,IF(Q418=5,1.08,IF(Q418=9,0.75,IF(Q418=17,0.53,IF(Q418=33,0.37,IF(Q418&gt;=65,0.26,0))))))))))+(R418*1*$S$4)</f>
        <v>0</v>
      </c>
      <c r="T418" s="22"/>
      <c r="U418" s="23"/>
      <c r="V418" s="11">
        <f>($V$4*(IF(T418=1,5,IF(T418=2,3,IF(T418=3,1.8,IF(T418=5,1.08,IF(T418=9,0.75,IF(T418=17,0.53,IF(T418=33,0.37,IF(T418&gt;=65,0.26,0))))))))))+(U418*1*$V$4)</f>
        <v>0</v>
      </c>
      <c r="W418" s="38"/>
      <c r="X418" s="39"/>
      <c r="Y418" s="40">
        <f>($Y$4*(IF(W418=1,5,IF(W418=2,3,IF(W418=3,1.8,IF(W418=5,1.08,IF(W418=9,0.75,IF(W418=17,0.53,IF(W418=33,0.37,IF(W418&gt;=65,0.26,0))))))))))+(X418*1*$Y$4)</f>
        <v>0</v>
      </c>
      <c r="Z418" s="27">
        <f>J418+G418+M418+P418+S418+V418+Y418</f>
        <v>0.75</v>
      </c>
    </row>
    <row r="419" spans="1:26" ht="13" customHeight="1" x14ac:dyDescent="0.15">
      <c r="A419" s="15">
        <v>414</v>
      </c>
      <c r="B419" s="16" t="s">
        <v>396</v>
      </c>
      <c r="C419" s="16" t="s">
        <v>35</v>
      </c>
      <c r="D419" s="32">
        <v>2007</v>
      </c>
      <c r="E419" s="17">
        <v>-36</v>
      </c>
      <c r="F419" s="17" t="s">
        <v>21</v>
      </c>
      <c r="G419" s="27">
        <v>0</v>
      </c>
      <c r="H419" s="22"/>
      <c r="I419" s="23"/>
      <c r="J419" s="11">
        <f>($J$4*(IF(H419=1,5,IF(H419=2,3,IF(H419=3,1.8,IF(H419=5,1.08,IF(H419=9,0.75,IF(H419=17,0.53,IF(H419=33,0.37,IF(H419&gt;=65,0.26,0))))))))))+(I419*1*$J$4)</f>
        <v>0</v>
      </c>
      <c r="K419" s="38"/>
      <c r="L419" s="39"/>
      <c r="M419" s="40">
        <f>($M$4*(IF(K419=1,5,IF(K419=2,3,IF(K419=3,1.8,IF(K419=5,1.08,IF(K419=9,0.75,IF(K419=17,0.53,IF(K419=33,0.37,IF(K419&gt;=65,0.26,0))))))))))+(L419*1*$M$4)</f>
        <v>0</v>
      </c>
      <c r="N419" s="22">
        <v>9</v>
      </c>
      <c r="O419" s="23">
        <v>0</v>
      </c>
      <c r="P419" s="11">
        <f>($P$4*(IF(N419=1,5,IF(N419=2,3,IF(N419=3,1.8,IF(N419=5,1.08,IF(N419=9,0.75,IF(N419=17,0.53,IF(N419=33,0.37,IF(N419&gt;=65,0.26,0))))))))))+(O419*1*$P$4)</f>
        <v>0.75</v>
      </c>
      <c r="Q419" s="38"/>
      <c r="R419" s="39"/>
      <c r="S419" s="40">
        <f>($S$4*(IF(Q419=1,5,IF(Q419=2,3,IF(Q419=3,1.8,IF(Q419=5,1.08,IF(Q419=9,0.75,IF(Q419=17,0.53,IF(Q419=33,0.37,IF(Q419&gt;=65,0.26,0))))))))))+(R419*1*$S$4)</f>
        <v>0</v>
      </c>
      <c r="T419" s="22"/>
      <c r="U419" s="23"/>
      <c r="V419" s="11">
        <f>($V$4*(IF(T419=1,5,IF(T419=2,3,IF(T419=3,1.8,IF(T419=5,1.08,IF(T419=9,0.75,IF(T419=17,0.53,IF(T419=33,0.37,IF(T419&gt;=65,0.26,0))))))))))+(U419*1*$V$4)</f>
        <v>0</v>
      </c>
      <c r="W419" s="38"/>
      <c r="X419" s="39"/>
      <c r="Y419" s="40">
        <f>($Y$4*(IF(W419=1,5,IF(W419=2,3,IF(W419=3,1.8,IF(W419=5,1.08,IF(W419=9,0.75,IF(W419=17,0.53,IF(W419=33,0.37,IF(W419&gt;=65,0.26,0))))))))))+(X419*1*$Y$4)</f>
        <v>0</v>
      </c>
      <c r="Z419" s="27">
        <f>J419+G419+M419+P419+S419+V419+Y419</f>
        <v>0.75</v>
      </c>
    </row>
    <row r="420" spans="1:26" ht="13" customHeight="1" x14ac:dyDescent="0.15">
      <c r="A420" s="15">
        <v>415</v>
      </c>
      <c r="B420" s="16" t="s">
        <v>587</v>
      </c>
      <c r="C420" s="16" t="s">
        <v>56</v>
      </c>
      <c r="D420" s="32"/>
      <c r="E420" s="17">
        <v>36</v>
      </c>
      <c r="F420" s="42" t="s">
        <v>21</v>
      </c>
      <c r="G420" s="27">
        <v>0</v>
      </c>
      <c r="H420" s="22"/>
      <c r="I420" s="23"/>
      <c r="J420" s="11">
        <f>($J$4*(IF(H420=1,5,IF(H420=2,3,IF(H420=3,1.8,IF(H420=5,1.08,IF(H420=9,0.75,IF(H420=17,0.53,IF(H420=33,0.37,IF(H420&gt;=65,0.26,0))))))))))+(I420*1*$J$4)</f>
        <v>0</v>
      </c>
      <c r="K420" s="38"/>
      <c r="L420" s="39"/>
      <c r="M420" s="40">
        <f>($M$4*(IF(K420=1,5,IF(K420=2,3,IF(K420=3,1.8,IF(K420=5,1.08,IF(K420=9,0.75,IF(K420=17,0.53,IF(K420=33,0.37,IF(K420&gt;=65,0.26,0))))))))))+(L420*1*$M$4)</f>
        <v>0</v>
      </c>
      <c r="N420" s="22"/>
      <c r="O420" s="23"/>
      <c r="P420" s="11">
        <f>($P$4*(IF(N420=1,5,IF(N420=2,3,IF(N420=3,1.8,IF(N420=5,1.08,IF(N420=9,0.75,IF(N420=17,0.53,IF(N420=33,0.37,IF(N420&gt;=65,0.26,0))))))))))+(O420*1*$P$4)</f>
        <v>0</v>
      </c>
      <c r="Q420" s="38"/>
      <c r="R420" s="39"/>
      <c r="S420" s="40">
        <f>($S$4*(IF(Q420=1,5,IF(Q420=2,3,IF(Q420=3,1.8,IF(Q420=5,1.08,IF(Q420=9,0.75,IF(Q420=17,0.53,IF(Q420=33,0.37,IF(Q420&gt;=65,0.26,0))))))))))+(R420*1*$S$4)</f>
        <v>0</v>
      </c>
      <c r="T420" s="22"/>
      <c r="U420" s="23"/>
      <c r="V420" s="11">
        <f>($V$4*(IF(T420=1,5,IF(T420=2,3,IF(T420=3,1.8,IF(T420=5,1.08,IF(T420=9,0.75,IF(T420=17,0.53,IF(T420=33,0.37,IF(T420&gt;=65,0.26,0))))))))))+(U420*1*$V$4)</f>
        <v>0</v>
      </c>
      <c r="W420" s="38">
        <v>9</v>
      </c>
      <c r="X420" s="39">
        <v>0</v>
      </c>
      <c r="Y420" s="40">
        <f>($Y$4*(IF(W420=1,5,IF(W420=2,3,IF(W420=3,1.8,IF(W420=5,1.08,IF(W420=9,0.75,IF(W420=17,0.53,IF(W420=33,0.37,IF(W420&gt;=65,0.26,0))))))))))+(X420*1*$Y$4)</f>
        <v>0.75</v>
      </c>
      <c r="Z420" s="27">
        <f>J420+G420+M420+P420+S420+V420+Y420</f>
        <v>0.75</v>
      </c>
    </row>
    <row r="421" spans="1:26" ht="13" customHeight="1" x14ac:dyDescent="0.15">
      <c r="A421" s="15">
        <v>416</v>
      </c>
      <c r="B421" s="16" t="s">
        <v>461</v>
      </c>
      <c r="C421" s="16" t="s">
        <v>0</v>
      </c>
      <c r="D421" s="32">
        <v>2007</v>
      </c>
      <c r="E421" s="17">
        <v>-36</v>
      </c>
      <c r="F421" s="17" t="s">
        <v>21</v>
      </c>
      <c r="G421" s="27">
        <v>0</v>
      </c>
      <c r="H421" s="22"/>
      <c r="I421" s="23"/>
      <c r="J421" s="11">
        <f>($J$4*(IF(H421=1,5,IF(H421=2,3,IF(H421=3,1.8,IF(H421=5,1.08,IF(H421=9,0.75,IF(H421=17,0.53,IF(H421=33,0.37,IF(H421&gt;=65,0.26,0))))))))))+(I421*1*$J$4)</f>
        <v>0</v>
      </c>
      <c r="K421" s="38"/>
      <c r="L421" s="39"/>
      <c r="M421" s="40">
        <f>($M$4*(IF(K421=1,5,IF(K421=2,3,IF(K421=3,1.8,IF(K421=5,1.08,IF(K421=9,0.75,IF(K421=17,0.53,IF(K421=33,0.37,IF(K421&gt;=65,0.26,0))))))))))+(L421*1*$M$4)</f>
        <v>0</v>
      </c>
      <c r="N421" s="22"/>
      <c r="O421" s="23"/>
      <c r="P421" s="11">
        <f>($P$4*(IF(N421=1,5,IF(N421=2,3,IF(N421=3,1.8,IF(N421=5,1.08,IF(N421=9,0.75,IF(N421=17,0.53,IF(N421=33,0.37,IF(N421&gt;=65,0.26,0))))))))))+(O421*1*$P$4)</f>
        <v>0</v>
      </c>
      <c r="Q421" s="38">
        <v>9</v>
      </c>
      <c r="R421" s="39">
        <v>0</v>
      </c>
      <c r="S421" s="40">
        <f>($S$4*(IF(Q421=1,5,IF(Q421=2,3,IF(Q421=3,1.8,IF(Q421=5,1.08,IF(Q421=9,0.75,IF(Q421=17,0.53,IF(Q421=33,0.37,IF(Q421&gt;=65,0.26,0))))))))))+(R421*1*$S$4)</f>
        <v>0.75</v>
      </c>
      <c r="T421" s="22"/>
      <c r="U421" s="23"/>
      <c r="V421" s="11">
        <f>($V$4*(IF(T421=1,5,IF(T421=2,3,IF(T421=3,1.8,IF(T421=5,1.08,IF(T421=9,0.75,IF(T421=17,0.53,IF(T421=33,0.37,IF(T421&gt;=65,0.26,0))))))))))+(U421*1*$V$4)</f>
        <v>0</v>
      </c>
      <c r="W421" s="38"/>
      <c r="X421" s="39"/>
      <c r="Y421" s="40">
        <f>($Y$4*(IF(W421=1,5,IF(W421=2,3,IF(W421=3,1.8,IF(W421=5,1.08,IF(W421=9,0.75,IF(W421=17,0.53,IF(W421=33,0.37,IF(W421&gt;=65,0.26,0))))))))))+(X421*1*$Y$4)</f>
        <v>0</v>
      </c>
      <c r="Z421" s="27">
        <f>J421+G421+M421+P421+S421+V421+Y421</f>
        <v>0.75</v>
      </c>
    </row>
    <row r="422" spans="1:26" x14ac:dyDescent="0.15">
      <c r="A422" s="15">
        <v>417</v>
      </c>
      <c r="B422" s="16" t="s">
        <v>477</v>
      </c>
      <c r="C422" s="16" t="s">
        <v>368</v>
      </c>
      <c r="D422" s="32"/>
      <c r="E422" s="17">
        <v>-27</v>
      </c>
      <c r="F422" s="42" t="s">
        <v>21</v>
      </c>
      <c r="G422" s="27">
        <v>0</v>
      </c>
      <c r="H422" s="22"/>
      <c r="I422" s="23"/>
      <c r="J422" s="11">
        <f>($J$4*(IF(H422=1,5,IF(H422=2,3,IF(H422=3,1.8,IF(H422=5,1.08,IF(H422=9,0.75,IF(H422=17,0.53,IF(H422=33,0.37,IF(H422&gt;=65,0.26,0))))))))))+(I422*1*$J$4)</f>
        <v>0</v>
      </c>
      <c r="K422" s="38"/>
      <c r="L422" s="39"/>
      <c r="M422" s="40">
        <f>($M$4*(IF(K422=1,5,IF(K422=2,3,IF(K422=3,1.8,IF(K422=5,1.08,IF(K422=9,0.75,IF(K422=17,0.53,IF(K422=33,0.37,IF(K422&gt;=65,0.26,0))))))))))+(L422*1*$M$4)</f>
        <v>0</v>
      </c>
      <c r="N422" s="22"/>
      <c r="O422" s="23"/>
      <c r="P422" s="11">
        <f>($P$4*(IF(N422=1,5,IF(N422=2,3,IF(N422=3,1.8,IF(N422=5,1.08,IF(N422=9,0.75,IF(N422=17,0.53,IF(N422=33,0.37,IF(N422&gt;=65,0.26,0))))))))))+(O422*1*$P$4)</f>
        <v>0</v>
      </c>
      <c r="Q422" s="38">
        <v>9</v>
      </c>
      <c r="R422" s="39">
        <v>0</v>
      </c>
      <c r="S422" s="40">
        <f>($S$4*(IF(Q422=1,5,IF(Q422=2,3,IF(Q422=3,1.8,IF(Q422=5,1.08,IF(Q422=9,0.75,IF(Q422=17,0.53,IF(Q422=33,0.37,IF(Q422&gt;=65,0.26,0))))))))))+(R422*1*$S$4)</f>
        <v>0.75</v>
      </c>
      <c r="T422" s="22"/>
      <c r="U422" s="23"/>
      <c r="V422" s="11">
        <f>($V$4*(IF(T422=1,5,IF(T422=2,3,IF(T422=3,1.8,IF(T422=5,1.08,IF(T422=9,0.75,IF(T422=17,0.53,IF(T422=33,0.37,IF(T422&gt;=65,0.26,0))))))))))+(U422*1*$V$4)</f>
        <v>0</v>
      </c>
      <c r="W422" s="38"/>
      <c r="X422" s="39"/>
      <c r="Y422" s="40">
        <f>($Y$4*(IF(W422=1,5,IF(W422=2,3,IF(W422=3,1.8,IF(W422=5,1.08,IF(W422=9,0.75,IF(W422=17,0.53,IF(W422=33,0.37,IF(W422&gt;=65,0.26,0))))))))))+(X422*1*$Y$4)</f>
        <v>0</v>
      </c>
      <c r="Z422" s="27">
        <f>J422+G422+M422+P422+S422+V422+Y422</f>
        <v>0.75</v>
      </c>
    </row>
    <row r="423" spans="1:26" x14ac:dyDescent="0.15">
      <c r="A423" s="15">
        <v>418</v>
      </c>
      <c r="B423" s="16" t="s">
        <v>413</v>
      </c>
      <c r="C423" s="16" t="s">
        <v>46</v>
      </c>
      <c r="D423" s="43"/>
      <c r="E423" s="17">
        <v>-36</v>
      </c>
      <c r="F423" s="17" t="s">
        <v>21</v>
      </c>
      <c r="G423" s="27">
        <v>0</v>
      </c>
      <c r="H423" s="22"/>
      <c r="I423" s="23"/>
      <c r="J423" s="11">
        <f>($J$4*(IF(H423=1,5,IF(H423=2,3,IF(H423=3,1.8,IF(H423=5,1.08,IF(H423=9,0.75,IF(H423=17,0.53,IF(H423=33,0.37,IF(H423&gt;=65,0.26,0))))))))))+(I423*1*$J$4)</f>
        <v>0</v>
      </c>
      <c r="K423" s="38"/>
      <c r="L423" s="39"/>
      <c r="M423" s="40">
        <f>($M$4*(IF(K423=1,5,IF(K423=2,3,IF(K423=3,1.8,IF(K423=5,1.08,IF(K423=9,0.75,IF(K423=17,0.53,IF(K423=33,0.37,IF(K423&gt;=65,0.26,0))))))))))+(L423*1*$M$4)</f>
        <v>0</v>
      </c>
      <c r="N423" s="22"/>
      <c r="O423" s="23"/>
      <c r="P423" s="11">
        <f>($P$4*(IF(N423=1,5,IF(N423=2,3,IF(N423=3,1.8,IF(N423=5,1.08,IF(N423=9,0.75,IF(N423=17,0.53,IF(N423=33,0.37,IF(N423&gt;=65,0.26,0))))))))))+(O423*1*$P$4)</f>
        <v>0</v>
      </c>
      <c r="Q423" s="38"/>
      <c r="R423" s="39"/>
      <c r="S423" s="40">
        <f>($S$4*(IF(Q423=1,5,IF(Q423=2,3,IF(Q423=3,1.8,IF(Q423=5,1.08,IF(Q423=9,0.75,IF(Q423=17,0.53,IF(Q423=33,0.37,IF(Q423&gt;=65,0.26,0))))))))))+(R423*1*$S$4)</f>
        <v>0</v>
      </c>
      <c r="T423" s="22"/>
      <c r="U423" s="23"/>
      <c r="V423" s="11">
        <f>($V$4*(IF(T423=1,5,IF(T423=2,3,IF(T423=3,1.8,IF(T423=5,1.08,IF(T423=9,0.75,IF(T423=17,0.53,IF(T423=33,0.37,IF(T423&gt;=65,0.26,0))))))))))+(U423*1*$V$4)</f>
        <v>0</v>
      </c>
      <c r="W423" s="38">
        <v>9</v>
      </c>
      <c r="X423" s="39">
        <v>0</v>
      </c>
      <c r="Y423" s="40">
        <f>($Y$4*(IF(W423=1,5,IF(W423=2,3,IF(W423=3,1.8,IF(W423=5,1.08,IF(W423=9,0.75,IF(W423=17,0.53,IF(W423=33,0.37,IF(W423&gt;=65,0.26,0))))))))))+(X423*1*$Y$4)</f>
        <v>0.75</v>
      </c>
      <c r="Z423" s="27">
        <f>J423+G423+M423+P423+S423+V423+Y423</f>
        <v>0.75</v>
      </c>
    </row>
    <row r="424" spans="1:26" x14ac:dyDescent="0.15">
      <c r="A424" s="15">
        <v>419</v>
      </c>
      <c r="B424" s="16" t="s">
        <v>428</v>
      </c>
      <c r="C424" s="16" t="s">
        <v>2</v>
      </c>
      <c r="D424" s="43"/>
      <c r="E424" s="17">
        <v>-30</v>
      </c>
      <c r="F424" s="42" t="s">
        <v>22</v>
      </c>
      <c r="G424" s="27">
        <v>0</v>
      </c>
      <c r="H424" s="22"/>
      <c r="I424" s="23"/>
      <c r="J424" s="11">
        <f>($J$4*(IF(H424=1,5,IF(H424=2,3,IF(H424=3,1.8,IF(H424=5,1.08,IF(H424=9,0.75,IF(H424=17,0.53,IF(H424=33,0.37,IF(H424&gt;=65,0.26,0))))))))))+(I424*1*$J$4)</f>
        <v>0</v>
      </c>
      <c r="K424" s="38"/>
      <c r="L424" s="39"/>
      <c r="M424" s="40">
        <f>($M$4*(IF(K424=1,5,IF(K424=2,3,IF(K424=3,1.8,IF(K424=5,1.08,IF(K424=9,0.75,IF(K424=17,0.53,IF(K424=33,0.37,IF(K424&gt;=65,0.26,0))))))))))+(L424*1*$M$4)</f>
        <v>0</v>
      </c>
      <c r="N424" s="22">
        <v>9</v>
      </c>
      <c r="O424" s="23">
        <v>0</v>
      </c>
      <c r="P424" s="11">
        <f>($P$4*(IF(N424=1,5,IF(N424=2,3,IF(N424=3,1.8,IF(N424=5,1.08,IF(N424=9,0.75,IF(N424=17,0.53,IF(N424=33,0.37,IF(N424&gt;=65,0.26,0))))))))))+(O424*1*$P$4)</f>
        <v>0.75</v>
      </c>
      <c r="Q424" s="38"/>
      <c r="R424" s="39"/>
      <c r="S424" s="40">
        <f>($S$4*(IF(Q424=1,5,IF(Q424=2,3,IF(Q424=3,1.8,IF(Q424=5,1.08,IF(Q424=9,0.75,IF(Q424=17,0.53,IF(Q424=33,0.37,IF(Q424&gt;=65,0.26,0))))))))))+(R424*1*$S$4)</f>
        <v>0</v>
      </c>
      <c r="T424" s="22"/>
      <c r="U424" s="23"/>
      <c r="V424" s="11">
        <f>($V$4*(IF(T424=1,5,IF(T424=2,3,IF(T424=3,1.8,IF(T424=5,1.08,IF(T424=9,0.75,IF(T424=17,0.53,IF(T424=33,0.37,IF(T424&gt;=65,0.26,0))))))))))+(U424*1*$V$4)</f>
        <v>0</v>
      </c>
      <c r="W424" s="38"/>
      <c r="X424" s="39"/>
      <c r="Y424" s="40">
        <f>($Y$4*(IF(W424=1,5,IF(W424=2,3,IF(W424=3,1.8,IF(W424=5,1.08,IF(W424=9,0.75,IF(W424=17,0.53,IF(W424=33,0.37,IF(W424&gt;=65,0.26,0))))))))))+(X424*1*$Y$4)</f>
        <v>0</v>
      </c>
      <c r="Z424" s="27">
        <f>J424+G424+M424+P424+S424+V424+Y424</f>
        <v>0.75</v>
      </c>
    </row>
    <row r="425" spans="1:26" x14ac:dyDescent="0.15">
      <c r="A425" s="15">
        <v>420</v>
      </c>
      <c r="B425" s="16" t="s">
        <v>441</v>
      </c>
      <c r="C425" s="16" t="s">
        <v>1</v>
      </c>
      <c r="D425" s="43"/>
      <c r="E425" s="17">
        <v>-33</v>
      </c>
      <c r="F425" s="17" t="s">
        <v>22</v>
      </c>
      <c r="G425" s="27">
        <v>0</v>
      </c>
      <c r="H425" s="22"/>
      <c r="I425" s="23"/>
      <c r="J425" s="11">
        <f>($J$4*(IF(H425=1,5,IF(H425=2,3,IF(H425=3,1.8,IF(H425=5,1.08,IF(H425=9,0.75,IF(H425=17,0.53,IF(H425=33,0.37,IF(H425&gt;=65,0.26,0))))))))))+(I425*1*$J$4)</f>
        <v>0</v>
      </c>
      <c r="K425" s="38"/>
      <c r="L425" s="39"/>
      <c r="M425" s="40">
        <f>($M$4*(IF(K425=1,5,IF(K425=2,3,IF(K425=3,1.8,IF(K425=5,1.08,IF(K425=9,0.75,IF(K425=17,0.53,IF(K425=33,0.37,IF(K425&gt;=65,0.26,0))))))))))+(L425*1*$M$4)</f>
        <v>0</v>
      </c>
      <c r="N425" s="22">
        <v>9</v>
      </c>
      <c r="O425" s="23">
        <v>0</v>
      </c>
      <c r="P425" s="11">
        <f>($P$4*(IF(N425=1,5,IF(N425=2,3,IF(N425=3,1.8,IF(N425=5,1.08,IF(N425=9,0.75,IF(N425=17,0.53,IF(N425=33,0.37,IF(N425&gt;=65,0.26,0))))))))))+(O425*1*$P$4)</f>
        <v>0.75</v>
      </c>
      <c r="Q425" s="38"/>
      <c r="R425" s="39"/>
      <c r="S425" s="40">
        <f>($S$4*(IF(Q425=1,5,IF(Q425=2,3,IF(Q425=3,1.8,IF(Q425=5,1.08,IF(Q425=9,0.75,IF(Q425=17,0.53,IF(Q425=33,0.37,IF(Q425&gt;=65,0.26,0))))))))))+(R425*1*$S$4)</f>
        <v>0</v>
      </c>
      <c r="T425" s="22"/>
      <c r="U425" s="23"/>
      <c r="V425" s="11">
        <f>($V$4*(IF(T425=1,5,IF(T425=2,3,IF(T425=3,1.8,IF(T425=5,1.08,IF(T425=9,0.75,IF(T425=17,0.53,IF(T425=33,0.37,IF(T425&gt;=65,0.26,0))))))))))+(U425*1*$V$4)</f>
        <v>0</v>
      </c>
      <c r="W425" s="38"/>
      <c r="X425" s="39"/>
      <c r="Y425" s="40">
        <f>($Y$4*(IF(W425=1,5,IF(W425=2,3,IF(W425=3,1.8,IF(W425=5,1.08,IF(W425=9,0.75,IF(W425=17,0.53,IF(W425=33,0.37,IF(W425&gt;=65,0.26,0))))))))))+(X425*1*$Y$4)</f>
        <v>0</v>
      </c>
      <c r="Z425" s="27">
        <f>J425+G425+M425+P425+S425+V425+Y425</f>
        <v>0.75</v>
      </c>
    </row>
    <row r="426" spans="1:26" x14ac:dyDescent="0.15">
      <c r="A426" s="15">
        <v>421</v>
      </c>
      <c r="B426" s="16" t="s">
        <v>432</v>
      </c>
      <c r="C426" s="16" t="s">
        <v>39</v>
      </c>
      <c r="D426" s="43"/>
      <c r="E426" s="17">
        <v>-40</v>
      </c>
      <c r="F426" s="17" t="s">
        <v>22</v>
      </c>
      <c r="G426" s="27">
        <v>0</v>
      </c>
      <c r="H426" s="22"/>
      <c r="I426" s="23"/>
      <c r="J426" s="11">
        <f>($J$4*(IF(H426=1,5,IF(H426=2,3,IF(H426=3,1.8,IF(H426=5,1.08,IF(H426=9,0.75,IF(H426=17,0.53,IF(H426=33,0.37,IF(H426&gt;=65,0.26,0))))))))))+(I426*1*$J$4)</f>
        <v>0</v>
      </c>
      <c r="K426" s="38"/>
      <c r="L426" s="39"/>
      <c r="M426" s="40">
        <f>($M$4*(IF(K426=1,5,IF(K426=2,3,IF(K426=3,1.8,IF(K426=5,1.08,IF(K426=9,0.75,IF(K426=17,0.53,IF(K426=33,0.37,IF(K426&gt;=65,0.26,0))))))))))+(L426*1*$M$4)</f>
        <v>0</v>
      </c>
      <c r="N426" s="22">
        <v>9</v>
      </c>
      <c r="O426" s="23">
        <v>0</v>
      </c>
      <c r="P426" s="11">
        <f>($P$4*(IF(N426=1,5,IF(N426=2,3,IF(N426=3,1.8,IF(N426=5,1.08,IF(N426=9,0.75,IF(N426=17,0.53,IF(N426=33,0.37,IF(N426&gt;=65,0.26,0))))))))))+(O426*1*$P$4)</f>
        <v>0.75</v>
      </c>
      <c r="Q426" s="38"/>
      <c r="R426" s="39"/>
      <c r="S426" s="40">
        <f>($S$4*(IF(Q426=1,5,IF(Q426=2,3,IF(Q426=3,1.8,IF(Q426=5,1.08,IF(Q426=9,0.75,IF(Q426=17,0.53,IF(Q426=33,0.37,IF(Q426&gt;=65,0.26,0))))))))))+(R426*1*$S$4)</f>
        <v>0</v>
      </c>
      <c r="T426" s="22"/>
      <c r="U426" s="23"/>
      <c r="V426" s="11">
        <f>($V$4*(IF(T426=1,5,IF(T426=2,3,IF(T426=3,1.8,IF(T426=5,1.08,IF(T426=9,0.75,IF(T426=17,0.53,IF(T426=33,0.37,IF(T426&gt;=65,0.26,0))))))))))+(U426*1*$V$4)</f>
        <v>0</v>
      </c>
      <c r="W426" s="38"/>
      <c r="X426" s="39"/>
      <c r="Y426" s="40">
        <f>($Y$4*(IF(W426=1,5,IF(W426=2,3,IF(W426=3,1.8,IF(W426=5,1.08,IF(W426=9,0.75,IF(W426=17,0.53,IF(W426=33,0.37,IF(W426&gt;=65,0.26,0))))))))))+(X426*1*$Y$4)</f>
        <v>0</v>
      </c>
      <c r="Z426" s="27">
        <f>J426+G426+M426+P426+S426+V426+Y426</f>
        <v>0.75</v>
      </c>
    </row>
    <row r="427" spans="1:26" x14ac:dyDescent="0.15">
      <c r="A427" s="15">
        <v>422</v>
      </c>
      <c r="B427" s="16" t="s">
        <v>425</v>
      </c>
      <c r="C427" s="16" t="s">
        <v>387</v>
      </c>
      <c r="D427" s="43"/>
      <c r="E427" s="17">
        <v>-30</v>
      </c>
      <c r="F427" s="17" t="s">
        <v>22</v>
      </c>
      <c r="G427" s="27">
        <v>0</v>
      </c>
      <c r="H427" s="22"/>
      <c r="I427" s="23"/>
      <c r="J427" s="11">
        <f>($J$4*(IF(H427=1,5,IF(H427=2,3,IF(H427=3,1.8,IF(H427=5,1.08,IF(H427=9,0.75,IF(H427=17,0.53,IF(H427=33,0.37,IF(H427&gt;=65,0.26,0))))))))))+(I427*1*$J$4)</f>
        <v>0</v>
      </c>
      <c r="K427" s="38"/>
      <c r="L427" s="39"/>
      <c r="M427" s="40">
        <f>($M$4*(IF(K427=1,5,IF(K427=2,3,IF(K427=3,1.8,IF(K427=5,1.08,IF(K427=9,0.75,IF(K427=17,0.53,IF(K427=33,0.37,IF(K427&gt;=65,0.26,0))))))))))+(L427*1*$M$4)</f>
        <v>0</v>
      </c>
      <c r="N427" s="22">
        <v>9</v>
      </c>
      <c r="O427" s="23">
        <v>0</v>
      </c>
      <c r="P427" s="11">
        <f>($P$4*(IF(N427=1,5,IF(N427=2,3,IF(N427=3,1.8,IF(N427=5,1.08,IF(N427=9,0.75,IF(N427=17,0.53,IF(N427=33,0.37,IF(N427&gt;=65,0.26,0))))))))))+(O427*1*$P$4)</f>
        <v>0.75</v>
      </c>
      <c r="Q427" s="38"/>
      <c r="R427" s="39"/>
      <c r="S427" s="40">
        <f>($S$4*(IF(Q427=1,5,IF(Q427=2,3,IF(Q427=3,1.8,IF(Q427=5,1.08,IF(Q427=9,0.75,IF(Q427=17,0.53,IF(Q427=33,0.37,IF(Q427&gt;=65,0.26,0))))))))))+(R427*1*$S$4)</f>
        <v>0</v>
      </c>
      <c r="T427" s="22"/>
      <c r="U427" s="23"/>
      <c r="V427" s="11">
        <f>($V$4*(IF(T427=1,5,IF(T427=2,3,IF(T427=3,1.8,IF(T427=5,1.08,IF(T427=9,0.75,IF(T427=17,0.53,IF(T427=33,0.37,IF(T427&gt;=65,0.26,0))))))))))+(U427*1*$V$4)</f>
        <v>0</v>
      </c>
      <c r="W427" s="38"/>
      <c r="X427" s="39"/>
      <c r="Y427" s="40">
        <f>($Y$4*(IF(W427=1,5,IF(W427=2,3,IF(W427=3,1.8,IF(W427=5,1.08,IF(W427=9,0.75,IF(W427=17,0.53,IF(W427=33,0.37,IF(W427&gt;=65,0.26,0))))))))))+(X427*1*$Y$4)</f>
        <v>0</v>
      </c>
      <c r="Z427" s="27">
        <f>J427+G427+M427+P427+S427+V427+Y427</f>
        <v>0.75</v>
      </c>
    </row>
    <row r="428" spans="1:26" x14ac:dyDescent="0.15">
      <c r="A428" s="15">
        <v>423</v>
      </c>
      <c r="B428" s="16" t="s">
        <v>375</v>
      </c>
      <c r="C428" s="16" t="s">
        <v>376</v>
      </c>
      <c r="D428" s="43"/>
      <c r="E428" s="17">
        <v>-30</v>
      </c>
      <c r="F428" s="17" t="s">
        <v>21</v>
      </c>
      <c r="G428" s="27">
        <v>0</v>
      </c>
      <c r="H428" s="22"/>
      <c r="I428" s="23"/>
      <c r="J428" s="11">
        <f>($J$4*(IF(H428=1,5,IF(H428=2,3,IF(H428=3,1.8,IF(H428=5,1.08,IF(H428=9,0.75,IF(H428=17,0.53,IF(H428=33,0.37,IF(H428&gt;=65,0.26,0))))))))))+(I428*1*$J$4)</f>
        <v>0</v>
      </c>
      <c r="K428" s="38"/>
      <c r="L428" s="39"/>
      <c r="M428" s="40">
        <f>($M$4*(IF(K428=1,5,IF(K428=2,3,IF(K428=3,1.8,IF(K428=5,1.08,IF(K428=9,0.75,IF(K428=17,0.53,IF(K428=33,0.37,IF(K428&gt;=65,0.26,0))))))))))+(L428*1*$M$4)</f>
        <v>0</v>
      </c>
      <c r="N428" s="22">
        <v>9</v>
      </c>
      <c r="O428" s="23">
        <v>0</v>
      </c>
      <c r="P428" s="11">
        <f>($P$4*(IF(N428=1,5,IF(N428=2,3,IF(N428=3,1.8,IF(N428=5,1.08,IF(N428=9,0.75,IF(N428=17,0.53,IF(N428=33,0.37,IF(N428&gt;=65,0.26,0))))))))))+(O428*1*$P$4)</f>
        <v>0.75</v>
      </c>
      <c r="Q428" s="38"/>
      <c r="R428" s="39"/>
      <c r="S428" s="40">
        <f>($S$4*(IF(Q428=1,5,IF(Q428=2,3,IF(Q428=3,1.8,IF(Q428=5,1.08,IF(Q428=9,0.75,IF(Q428=17,0.53,IF(Q428=33,0.37,IF(Q428&gt;=65,0.26,0))))))))))+(R428*1*$S$4)</f>
        <v>0</v>
      </c>
      <c r="T428" s="22"/>
      <c r="U428" s="23"/>
      <c r="V428" s="11">
        <f>($V$4*(IF(T428=1,5,IF(T428=2,3,IF(T428=3,1.8,IF(T428=5,1.08,IF(T428=9,0.75,IF(T428=17,0.53,IF(T428=33,0.37,IF(T428&gt;=65,0.26,0))))))))))+(U428*1*$V$4)</f>
        <v>0</v>
      </c>
      <c r="W428" s="38"/>
      <c r="X428" s="39"/>
      <c r="Y428" s="40">
        <f>($Y$4*(IF(W428=1,5,IF(W428=2,3,IF(W428=3,1.8,IF(W428=5,1.08,IF(W428=9,0.75,IF(W428=17,0.53,IF(W428=33,0.37,IF(W428&gt;=65,0.26,0))))))))))+(X428*1*$Y$4)</f>
        <v>0</v>
      </c>
      <c r="Z428" s="27">
        <f>J428+G428+M428+P428+S428+V428+Y428</f>
        <v>0.75</v>
      </c>
    </row>
    <row r="429" spans="1:26" x14ac:dyDescent="0.15">
      <c r="A429" s="15">
        <v>424</v>
      </c>
      <c r="B429" s="16" t="s">
        <v>485</v>
      </c>
      <c r="C429" s="16" t="s">
        <v>376</v>
      </c>
      <c r="D429" s="32"/>
      <c r="E429" s="17">
        <v>-33</v>
      </c>
      <c r="F429" s="17" t="s">
        <v>21</v>
      </c>
      <c r="G429" s="27">
        <v>0</v>
      </c>
      <c r="H429" s="22"/>
      <c r="I429" s="23"/>
      <c r="J429" s="11">
        <f>($J$4*(IF(H429=1,5,IF(H429=2,3,IF(H429=3,1.8,IF(H429=5,1.08,IF(H429=9,0.75,IF(H429=17,0.53,IF(H429=33,0.37,IF(H429&gt;=65,0.26,0))))))))))+(I429*1*$J$4)</f>
        <v>0</v>
      </c>
      <c r="K429" s="38"/>
      <c r="L429" s="39"/>
      <c r="M429" s="40">
        <f>($M$4*(IF(K429=1,5,IF(K429=2,3,IF(K429=3,1.8,IF(K429=5,1.08,IF(K429=9,0.75,IF(K429=17,0.53,IF(K429=33,0.37,IF(K429&gt;=65,0.26,0))))))))))+(L429*1*$M$4)</f>
        <v>0</v>
      </c>
      <c r="N429" s="22"/>
      <c r="O429" s="23"/>
      <c r="P429" s="11">
        <f>($P$4*(IF(N429=1,5,IF(N429=2,3,IF(N429=3,1.8,IF(N429=5,1.08,IF(N429=9,0.75,IF(N429=17,0.53,IF(N429=33,0.37,IF(N429&gt;=65,0.26,0))))))))))+(O429*1*$P$4)</f>
        <v>0</v>
      </c>
      <c r="Q429" s="38">
        <v>9</v>
      </c>
      <c r="R429" s="39">
        <v>0</v>
      </c>
      <c r="S429" s="40">
        <f>($S$4*(IF(Q429=1,5,IF(Q429=2,3,IF(Q429=3,1.8,IF(Q429=5,1.08,IF(Q429=9,0.75,IF(Q429=17,0.53,IF(Q429=33,0.37,IF(Q429&gt;=65,0.26,0))))))))))+(R429*1*$S$4)</f>
        <v>0.75</v>
      </c>
      <c r="T429" s="22"/>
      <c r="U429" s="23"/>
      <c r="V429" s="11">
        <f>($V$4*(IF(T429=1,5,IF(T429=2,3,IF(T429=3,1.8,IF(T429=5,1.08,IF(T429=9,0.75,IF(T429=17,0.53,IF(T429=33,0.37,IF(T429&gt;=65,0.26,0))))))))))+(U429*1*$V$4)</f>
        <v>0</v>
      </c>
      <c r="W429" s="38"/>
      <c r="X429" s="39"/>
      <c r="Y429" s="40">
        <f>($Y$4*(IF(W429=1,5,IF(W429=2,3,IF(W429=3,1.8,IF(W429=5,1.08,IF(W429=9,0.75,IF(W429=17,0.53,IF(W429=33,0.37,IF(W429&gt;=65,0.26,0))))))))))+(X429*1*$Y$4)</f>
        <v>0</v>
      </c>
      <c r="Z429" s="27">
        <f>J429+G429+M429+P429+S429+V429+Y429</f>
        <v>0.75</v>
      </c>
    </row>
    <row r="430" spans="1:26" x14ac:dyDescent="0.15">
      <c r="A430" s="15">
        <v>425</v>
      </c>
      <c r="B430" s="16" t="s">
        <v>369</v>
      </c>
      <c r="C430" s="16" t="s">
        <v>46</v>
      </c>
      <c r="D430" s="32"/>
      <c r="E430" s="17">
        <v>-30</v>
      </c>
      <c r="F430" s="17" t="s">
        <v>21</v>
      </c>
      <c r="G430" s="27">
        <v>0</v>
      </c>
      <c r="H430" s="22"/>
      <c r="I430" s="23"/>
      <c r="J430" s="11">
        <f>($J$4*(IF(H430=1,5,IF(H430=2,3,IF(H430=3,1.8,IF(H430=5,1.08,IF(H430=9,0.75,IF(H430=17,0.53,IF(H430=33,0.37,IF(H430&gt;=65,0.26,0))))))))))+(I430*1*$J$4)</f>
        <v>0</v>
      </c>
      <c r="K430" s="38"/>
      <c r="L430" s="39"/>
      <c r="M430" s="40">
        <f>($M$4*(IF(K430=1,5,IF(K430=2,3,IF(K430=3,1.8,IF(K430=5,1.08,IF(K430=9,0.75,IF(K430=17,0.53,IF(K430=33,0.37,IF(K430&gt;=65,0.26,0))))))))))+(L430*1*$M$4)</f>
        <v>0</v>
      </c>
      <c r="N430" s="22">
        <v>9</v>
      </c>
      <c r="O430" s="23">
        <v>0</v>
      </c>
      <c r="P430" s="11">
        <f>($P$4*(IF(N430=1,5,IF(N430=2,3,IF(N430=3,1.8,IF(N430=5,1.08,IF(N430=9,0.75,IF(N430=17,0.53,IF(N430=33,0.37,IF(N430&gt;=65,0.26,0))))))))))+(O430*1*$P$4)</f>
        <v>0.75</v>
      </c>
      <c r="Q430" s="38"/>
      <c r="R430" s="39"/>
      <c r="S430" s="40">
        <f>($S$4*(IF(Q430=1,5,IF(Q430=2,3,IF(Q430=3,1.8,IF(Q430=5,1.08,IF(Q430=9,0.75,IF(Q430=17,0.53,IF(Q430=33,0.37,IF(Q430&gt;=65,0.26,0))))))))))+(R430*1*$S$4)</f>
        <v>0</v>
      </c>
      <c r="T430" s="22"/>
      <c r="U430" s="23"/>
      <c r="V430" s="11">
        <f>($V$4*(IF(T430=1,5,IF(T430=2,3,IF(T430=3,1.8,IF(T430=5,1.08,IF(T430=9,0.75,IF(T430=17,0.53,IF(T430=33,0.37,IF(T430&gt;=65,0.26,0))))))))))+(U430*1*$V$4)</f>
        <v>0</v>
      </c>
      <c r="W430" s="38"/>
      <c r="X430" s="39"/>
      <c r="Y430" s="40">
        <f>($Y$4*(IF(W430=1,5,IF(W430=2,3,IF(W430=3,1.8,IF(W430=5,1.08,IF(W430=9,0.75,IF(W430=17,0.53,IF(W430=33,0.37,IF(W430&gt;=65,0.26,0))))))))))+(X430*1*$Y$4)</f>
        <v>0</v>
      </c>
      <c r="Z430" s="27">
        <f>J430+G430+M430+P430+S430+V430+Y430</f>
        <v>0.75</v>
      </c>
    </row>
    <row r="431" spans="1:26" x14ac:dyDescent="0.15">
      <c r="A431" s="15">
        <v>426</v>
      </c>
      <c r="B431" s="16" t="s">
        <v>481</v>
      </c>
      <c r="C431" s="16" t="s">
        <v>0</v>
      </c>
      <c r="D431" s="32"/>
      <c r="E431" s="17">
        <v>-33</v>
      </c>
      <c r="F431" s="17" t="s">
        <v>21</v>
      </c>
      <c r="G431" s="27">
        <v>0</v>
      </c>
      <c r="H431" s="22"/>
      <c r="I431" s="23"/>
      <c r="J431" s="11">
        <f>($J$4*(IF(H431=1,5,IF(H431=2,3,IF(H431=3,1.8,IF(H431=5,1.08,IF(H431=9,0.75,IF(H431=17,0.53,IF(H431=33,0.37,IF(H431&gt;=65,0.26,0))))))))))+(I431*1*$J$4)</f>
        <v>0</v>
      </c>
      <c r="K431" s="38"/>
      <c r="L431" s="39"/>
      <c r="M431" s="40">
        <f>($M$4*(IF(K431=1,5,IF(K431=2,3,IF(K431=3,1.8,IF(K431=5,1.08,IF(K431=9,0.75,IF(K431=17,0.53,IF(K431=33,0.37,IF(K431&gt;=65,0.26,0))))))))))+(L431*1*$M$4)</f>
        <v>0</v>
      </c>
      <c r="N431" s="22"/>
      <c r="O431" s="23"/>
      <c r="P431" s="11">
        <f>($P$4*(IF(N431=1,5,IF(N431=2,3,IF(N431=3,1.8,IF(N431=5,1.08,IF(N431=9,0.75,IF(N431=17,0.53,IF(N431=33,0.37,IF(N431&gt;=65,0.26,0))))))))))+(O431*1*$P$4)</f>
        <v>0</v>
      </c>
      <c r="Q431" s="38">
        <v>9</v>
      </c>
      <c r="R431" s="39">
        <v>0</v>
      </c>
      <c r="S431" s="40">
        <f>($S$4*(IF(Q431=1,5,IF(Q431=2,3,IF(Q431=3,1.8,IF(Q431=5,1.08,IF(Q431=9,0.75,IF(Q431=17,0.53,IF(Q431=33,0.37,IF(Q431&gt;=65,0.26,0))))))))))+(R431*1*$S$4)</f>
        <v>0.75</v>
      </c>
      <c r="T431" s="22"/>
      <c r="U431" s="23"/>
      <c r="V431" s="11">
        <f>($V$4*(IF(T431=1,5,IF(T431=2,3,IF(T431=3,1.8,IF(T431=5,1.08,IF(T431=9,0.75,IF(T431=17,0.53,IF(T431=33,0.37,IF(T431&gt;=65,0.26,0))))))))))+(U431*1*$V$4)</f>
        <v>0</v>
      </c>
      <c r="W431" s="38"/>
      <c r="X431" s="39"/>
      <c r="Y431" s="40">
        <f>($Y$4*(IF(W431=1,5,IF(W431=2,3,IF(W431=3,1.8,IF(W431=5,1.08,IF(W431=9,0.75,IF(W431=17,0.53,IF(W431=33,0.37,IF(W431&gt;=65,0.26,0))))))))))+(X431*1*$Y$4)</f>
        <v>0</v>
      </c>
      <c r="Z431" s="27">
        <f>J431+G431+M431+P431+S431+V431+Y431</f>
        <v>0.75</v>
      </c>
    </row>
    <row r="432" spans="1:26" x14ac:dyDescent="0.15">
      <c r="A432" s="15">
        <v>427</v>
      </c>
      <c r="B432" s="16" t="s">
        <v>464</v>
      </c>
      <c r="C432" s="16" t="s">
        <v>40</v>
      </c>
      <c r="D432" s="32">
        <v>2007</v>
      </c>
      <c r="E432" s="17">
        <v>-36</v>
      </c>
      <c r="F432" s="17" t="s">
        <v>21</v>
      </c>
      <c r="G432" s="27">
        <v>0</v>
      </c>
      <c r="H432" s="22"/>
      <c r="I432" s="23"/>
      <c r="J432" s="11">
        <f>($J$4*(IF(H432=1,5,IF(H432=2,3,IF(H432=3,1.8,IF(H432=5,1.08,IF(H432=9,0.75,IF(H432=17,0.53,IF(H432=33,0.37,IF(H432&gt;=65,0.26,0))))))))))+(I432*1*$J$4)</f>
        <v>0</v>
      </c>
      <c r="K432" s="38"/>
      <c r="L432" s="39"/>
      <c r="M432" s="40">
        <f>($M$4*(IF(K432=1,5,IF(K432=2,3,IF(K432=3,1.8,IF(K432=5,1.08,IF(K432=9,0.75,IF(K432=17,0.53,IF(K432=33,0.37,IF(K432&gt;=65,0.26,0))))))))))+(L432*1*$M$4)</f>
        <v>0</v>
      </c>
      <c r="N432" s="22"/>
      <c r="O432" s="23"/>
      <c r="P432" s="11">
        <f>($P$4*(IF(N432=1,5,IF(N432=2,3,IF(N432=3,1.8,IF(N432=5,1.08,IF(N432=9,0.75,IF(N432=17,0.53,IF(N432=33,0.37,IF(N432&gt;=65,0.26,0))))))))))+(O432*1*$P$4)</f>
        <v>0</v>
      </c>
      <c r="Q432" s="38">
        <v>9</v>
      </c>
      <c r="R432" s="39">
        <v>0</v>
      </c>
      <c r="S432" s="40">
        <f>($S$4*(IF(Q432=1,5,IF(Q432=2,3,IF(Q432=3,1.8,IF(Q432=5,1.08,IF(Q432=9,0.75,IF(Q432=17,0.53,IF(Q432=33,0.37,IF(Q432&gt;=65,0.26,0))))))))))+(R432*1*$S$4)</f>
        <v>0.75</v>
      </c>
      <c r="T432" s="22"/>
      <c r="U432" s="23"/>
      <c r="V432" s="11">
        <f>($V$4*(IF(T432=1,5,IF(T432=2,3,IF(T432=3,1.8,IF(T432=5,1.08,IF(T432=9,0.75,IF(T432=17,0.53,IF(T432=33,0.37,IF(T432&gt;=65,0.26,0))))))))))+(U432*1*$V$4)</f>
        <v>0</v>
      </c>
      <c r="W432" s="38"/>
      <c r="X432" s="39"/>
      <c r="Y432" s="40">
        <f>($Y$4*(IF(W432=1,5,IF(W432=2,3,IF(W432=3,1.8,IF(W432=5,1.08,IF(W432=9,0.75,IF(W432=17,0.53,IF(W432=33,0.37,IF(W432&gt;=65,0.26,0))))))))))+(X432*1*$Y$4)</f>
        <v>0</v>
      </c>
      <c r="Z432" s="27">
        <f>J432+G432+M432+P432+S432+V432+Y432</f>
        <v>0.75</v>
      </c>
    </row>
    <row r="433" spans="1:26" x14ac:dyDescent="0.15">
      <c r="A433" s="15">
        <v>428</v>
      </c>
      <c r="B433" s="16" t="s">
        <v>405</v>
      </c>
      <c r="C433" s="16" t="s">
        <v>372</v>
      </c>
      <c r="D433" s="32"/>
      <c r="E433" s="17">
        <v>-36</v>
      </c>
      <c r="F433" s="17" t="s">
        <v>21</v>
      </c>
      <c r="G433" s="27">
        <v>0</v>
      </c>
      <c r="H433" s="22"/>
      <c r="I433" s="23"/>
      <c r="J433" s="11">
        <f>($J$4*(IF(H433=1,5,IF(H433=2,3,IF(H433=3,1.8,IF(H433=5,1.08,IF(H433=9,0.75,IF(H433=17,0.53,IF(H433=33,0.37,IF(H433&gt;=65,0.26,0))))))))))+(I433*1*$J$4)</f>
        <v>0</v>
      </c>
      <c r="K433" s="38"/>
      <c r="L433" s="39"/>
      <c r="M433" s="40">
        <f>($M$4*(IF(K433=1,5,IF(K433=2,3,IF(K433=3,1.8,IF(K433=5,1.08,IF(K433=9,0.75,IF(K433=17,0.53,IF(K433=33,0.37,IF(K433&gt;=65,0.26,0))))))))))+(L433*1*$M$4)</f>
        <v>0</v>
      </c>
      <c r="N433" s="22">
        <v>9</v>
      </c>
      <c r="O433" s="23">
        <v>0</v>
      </c>
      <c r="P433" s="11">
        <f>($P$4*(IF(N433=1,5,IF(N433=2,3,IF(N433=3,1.8,IF(N433=5,1.08,IF(N433=9,0.75,IF(N433=17,0.53,IF(N433=33,0.37,IF(N433&gt;=65,0.26,0))))))))))+(O433*1*$P$4)</f>
        <v>0.75</v>
      </c>
      <c r="Q433" s="38"/>
      <c r="R433" s="39"/>
      <c r="S433" s="40">
        <f>($S$4*(IF(Q433=1,5,IF(Q433=2,3,IF(Q433=3,1.8,IF(Q433=5,1.08,IF(Q433=9,0.75,IF(Q433=17,0.53,IF(Q433=33,0.37,IF(Q433&gt;=65,0.26,0))))))))))+(R433*1*$S$4)</f>
        <v>0</v>
      </c>
      <c r="T433" s="22"/>
      <c r="U433" s="23"/>
      <c r="V433" s="11">
        <f>($V$4*(IF(T433=1,5,IF(T433=2,3,IF(T433=3,1.8,IF(T433=5,1.08,IF(T433=9,0.75,IF(T433=17,0.53,IF(T433=33,0.37,IF(T433&gt;=65,0.26,0))))))))))+(U433*1*$V$4)</f>
        <v>0</v>
      </c>
      <c r="W433" s="38"/>
      <c r="X433" s="39"/>
      <c r="Y433" s="40">
        <f>($Y$4*(IF(W433=1,5,IF(W433=2,3,IF(W433=3,1.8,IF(W433=5,1.08,IF(W433=9,0.75,IF(W433=17,0.53,IF(W433=33,0.37,IF(W433&gt;=65,0.26,0))))))))))+(X433*1*$Y$4)</f>
        <v>0</v>
      </c>
      <c r="Z433" s="27">
        <f>J433+G433+M433+P433+S433+V433+Y433</f>
        <v>0.75</v>
      </c>
    </row>
    <row r="434" spans="1:26" x14ac:dyDescent="0.15">
      <c r="A434" s="15">
        <v>429</v>
      </c>
      <c r="B434" s="16" t="s">
        <v>386</v>
      </c>
      <c r="C434" s="16" t="s">
        <v>387</v>
      </c>
      <c r="D434" s="32"/>
      <c r="E434" s="17">
        <v>-44</v>
      </c>
      <c r="F434" s="17" t="s">
        <v>21</v>
      </c>
      <c r="G434" s="27">
        <v>0</v>
      </c>
      <c r="H434" s="22"/>
      <c r="I434" s="23"/>
      <c r="J434" s="11">
        <f>($J$4*(IF(H434=1,5,IF(H434=2,3,IF(H434=3,1.8,IF(H434=5,1.08,IF(H434=9,0.75,IF(H434=17,0.53,IF(H434=33,0.37,IF(H434&gt;=65,0.26,0))))))))))+(I434*1*$J$4)</f>
        <v>0</v>
      </c>
      <c r="K434" s="38"/>
      <c r="L434" s="39"/>
      <c r="M434" s="40">
        <f>($M$4*(IF(K434=1,5,IF(K434=2,3,IF(K434=3,1.8,IF(K434=5,1.08,IF(K434=9,0.75,IF(K434=17,0.53,IF(K434=33,0.37,IF(K434&gt;=65,0.26,0))))))))))+(L434*1*$M$4)</f>
        <v>0</v>
      </c>
      <c r="N434" s="22">
        <v>9</v>
      </c>
      <c r="O434" s="23">
        <v>0</v>
      </c>
      <c r="P434" s="11">
        <f>($P$4*(IF(N434=1,5,IF(N434=2,3,IF(N434=3,1.8,IF(N434=5,1.08,IF(N434=9,0.75,IF(N434=17,0.53,IF(N434=33,0.37,IF(N434&gt;=65,0.26,0))))))))))+(O434*1*$P$4)</f>
        <v>0.75</v>
      </c>
      <c r="Q434" s="38"/>
      <c r="R434" s="39"/>
      <c r="S434" s="40">
        <f>($S$4*(IF(Q434=1,5,IF(Q434=2,3,IF(Q434=3,1.8,IF(Q434=5,1.08,IF(Q434=9,0.75,IF(Q434=17,0.53,IF(Q434=33,0.37,IF(Q434&gt;=65,0.26,0))))))))))+(R434*1*$S$4)</f>
        <v>0</v>
      </c>
      <c r="T434" s="22"/>
      <c r="U434" s="23"/>
      <c r="V434" s="11">
        <f>($V$4*(IF(T434=1,5,IF(T434=2,3,IF(T434=3,1.8,IF(T434=5,1.08,IF(T434=9,0.75,IF(T434=17,0.53,IF(T434=33,0.37,IF(T434&gt;=65,0.26,0))))))))))+(U434*1*$V$4)</f>
        <v>0</v>
      </c>
      <c r="W434" s="38"/>
      <c r="X434" s="39"/>
      <c r="Y434" s="40">
        <f>($Y$4*(IF(W434=1,5,IF(W434=2,3,IF(W434=3,1.8,IF(W434=5,1.08,IF(W434=9,0.75,IF(W434=17,0.53,IF(W434=33,0.37,IF(W434&gt;=65,0.26,0))))))))))+(X434*1*$Y$4)</f>
        <v>0</v>
      </c>
      <c r="Z434" s="27">
        <f>J434+G434+M434+P434+S434+V434+Y434</f>
        <v>0.75</v>
      </c>
    </row>
    <row r="435" spans="1:26" x14ac:dyDescent="0.15">
      <c r="A435" s="15">
        <v>430</v>
      </c>
      <c r="B435" s="16" t="s">
        <v>453</v>
      </c>
      <c r="C435" s="16" t="s">
        <v>366</v>
      </c>
      <c r="D435" s="32"/>
      <c r="E435" s="17">
        <v>-36</v>
      </c>
      <c r="F435" s="17" t="s">
        <v>22</v>
      </c>
      <c r="G435" s="27">
        <v>0</v>
      </c>
      <c r="H435" s="22"/>
      <c r="I435" s="23"/>
      <c r="J435" s="11">
        <f>($J$4*(IF(H435=1,5,IF(H435=2,3,IF(H435=3,1.8,IF(H435=5,1.08,IF(H435=9,0.75,IF(H435=17,0.53,IF(H435=33,0.37,IF(H435&gt;=65,0.26,0))))))))))+(I435*1*$J$4)</f>
        <v>0</v>
      </c>
      <c r="K435" s="38"/>
      <c r="L435" s="39"/>
      <c r="M435" s="40">
        <f>($M$4*(IF(K435=1,5,IF(K435=2,3,IF(K435=3,1.8,IF(K435=5,1.08,IF(K435=9,0.75,IF(K435=17,0.53,IF(K435=33,0.37,IF(K435&gt;=65,0.26,0))))))))))+(L435*1*$M$4)</f>
        <v>0</v>
      </c>
      <c r="N435" s="22">
        <v>9</v>
      </c>
      <c r="O435" s="23">
        <v>0</v>
      </c>
      <c r="P435" s="11">
        <f>($P$4*(IF(N435=1,5,IF(N435=2,3,IF(N435=3,1.8,IF(N435=5,1.08,IF(N435=9,0.75,IF(N435=17,0.53,IF(N435=33,0.37,IF(N435&gt;=65,0.26,0))))))))))+(O435*1*$P$4)</f>
        <v>0.75</v>
      </c>
      <c r="Q435" s="38"/>
      <c r="R435" s="39"/>
      <c r="S435" s="40">
        <f>($S$4*(IF(Q435=1,5,IF(Q435=2,3,IF(Q435=3,1.8,IF(Q435=5,1.08,IF(Q435=9,0.75,IF(Q435=17,0.53,IF(Q435=33,0.37,IF(Q435&gt;=65,0.26,0))))))))))+(R435*1*$S$4)</f>
        <v>0</v>
      </c>
      <c r="T435" s="22"/>
      <c r="U435" s="23"/>
      <c r="V435" s="11">
        <f>($V$4*(IF(T435=1,5,IF(T435=2,3,IF(T435=3,1.8,IF(T435=5,1.08,IF(T435=9,0.75,IF(T435=17,0.53,IF(T435=33,0.37,IF(T435&gt;=65,0.26,0))))))))))+(U435*1*$V$4)</f>
        <v>0</v>
      </c>
      <c r="W435" s="38"/>
      <c r="X435" s="39"/>
      <c r="Y435" s="40">
        <f>($Y$4*(IF(W435=1,5,IF(W435=2,3,IF(W435=3,1.8,IF(W435=5,1.08,IF(W435=9,0.75,IF(W435=17,0.53,IF(W435=33,0.37,IF(W435&gt;=65,0.26,0))))))))))+(X435*1*$Y$4)</f>
        <v>0</v>
      </c>
      <c r="Z435" s="27">
        <f>J435+G435+M435+P435+S435+V435+Y435</f>
        <v>0.75</v>
      </c>
    </row>
    <row r="436" spans="1:26" x14ac:dyDescent="0.15">
      <c r="A436" s="15">
        <v>431</v>
      </c>
      <c r="B436" s="16" t="s">
        <v>155</v>
      </c>
      <c r="C436" s="16" t="s">
        <v>50</v>
      </c>
      <c r="D436" s="32">
        <v>2007</v>
      </c>
      <c r="E436" s="17">
        <v>-52</v>
      </c>
      <c r="F436" s="17" t="s">
        <v>22</v>
      </c>
      <c r="G436" s="27">
        <v>0.72000000000000008</v>
      </c>
      <c r="H436" s="22"/>
      <c r="I436" s="23"/>
      <c r="J436" s="11">
        <f>($J$4*(IF(H436=1,5,IF(H436=2,3,IF(H436=3,1.8,IF(H436=5,1.08,IF(H436=9,0.75,IF(H436=17,0.53,IF(H436=33,0.37,IF(H436&gt;=65,0.26,0))))))))))+(I436*1*$J$4)</f>
        <v>0</v>
      </c>
      <c r="K436" s="38"/>
      <c r="L436" s="39"/>
      <c r="M436" s="40">
        <f>($M$4*(IF(K436=1,5,IF(K436=2,3,IF(K436=3,1.8,IF(K436=5,1.08,IF(K436=9,0.75,IF(K436=17,0.53,IF(K436=33,0.37,IF(K436&gt;=65,0.26,0))))))))))+(L436*1*$M$4)</f>
        <v>0</v>
      </c>
      <c r="N436" s="22"/>
      <c r="O436" s="23"/>
      <c r="P436" s="11">
        <f>($P$4*(IF(N436=1,5,IF(N436=2,3,IF(N436=3,1.8,IF(N436=5,1.08,IF(N436=9,0.75,IF(N436=17,0.53,IF(N436=33,0.37,IF(N436&gt;=65,0.26,0))))))))))+(O436*1*$P$4)</f>
        <v>0</v>
      </c>
      <c r="Q436" s="38"/>
      <c r="R436" s="39"/>
      <c r="S436" s="40">
        <f>($S$4*(IF(Q436=1,5,IF(Q436=2,3,IF(Q436=3,1.8,IF(Q436=5,1.08,IF(Q436=9,0.75,IF(Q436=17,0.53,IF(Q436=33,0.37,IF(Q436&gt;=65,0.26,0))))))))))+(R436*1*$S$4)</f>
        <v>0</v>
      </c>
      <c r="T436" s="22"/>
      <c r="U436" s="23"/>
      <c r="V436" s="11">
        <f>($V$4*(IF(T436=1,5,IF(T436=2,3,IF(T436=3,1.8,IF(T436=5,1.08,IF(T436=9,0.75,IF(T436=17,0.53,IF(T436=33,0.37,IF(T436&gt;=65,0.26,0))))))))))+(U436*1*$V$4)</f>
        <v>0</v>
      </c>
      <c r="W436" s="38"/>
      <c r="X436" s="39"/>
      <c r="Y436" s="40">
        <f>($Y$4*(IF(W436=1,5,IF(W436=2,3,IF(W436=3,1.8,IF(W436=5,1.08,IF(W436=9,0.75,IF(W436=17,0.53,IF(W436=33,0.37,IF(W436&gt;=65,0.26,0))))))))))+(X436*1*$Y$4)</f>
        <v>0</v>
      </c>
      <c r="Z436" s="27">
        <f>J436+G436+M436+P436+S436+V436+Y436</f>
        <v>0.72000000000000008</v>
      </c>
    </row>
    <row r="437" spans="1:26" x14ac:dyDescent="0.15">
      <c r="A437" s="15">
        <v>432</v>
      </c>
      <c r="B437" s="16" t="s">
        <v>324</v>
      </c>
      <c r="C437" s="16" t="s">
        <v>49</v>
      </c>
      <c r="D437" s="32"/>
      <c r="E437" s="17">
        <v>-40</v>
      </c>
      <c r="F437" s="17" t="s">
        <v>21</v>
      </c>
      <c r="G437" s="27">
        <v>0.58799999999999997</v>
      </c>
      <c r="H437" s="22"/>
      <c r="I437" s="23"/>
      <c r="J437" s="11">
        <f>($J$4*(IF(H437=1,5,IF(H437=2,3,IF(H437=3,1.8,IF(H437=5,1.08,IF(H437=9,0.75,IF(H437=17,0.53,IF(H437=33,0.37,IF(H437&gt;=65,0.26,0))))))))))+(I437*1*$J$4)</f>
        <v>0</v>
      </c>
      <c r="K437" s="38"/>
      <c r="L437" s="39"/>
      <c r="M437" s="40">
        <f>($M$4*(IF(K437=1,5,IF(K437=2,3,IF(K437=3,1.8,IF(K437=5,1.08,IF(K437=9,0.75,IF(K437=17,0.53,IF(K437=33,0.37,IF(K437&gt;=65,0.26,0))))))))))+(L437*1*$M$4)</f>
        <v>0</v>
      </c>
      <c r="N437" s="22"/>
      <c r="O437" s="23"/>
      <c r="P437" s="11">
        <f>($P$4*(IF(N437=1,5,IF(N437=2,3,IF(N437=3,1.8,IF(N437=5,1.08,IF(N437=9,0.75,IF(N437=17,0.53,IF(N437=33,0.37,IF(N437&gt;=65,0.26,0))))))))))+(O437*1*$P$4)</f>
        <v>0</v>
      </c>
      <c r="Q437" s="38"/>
      <c r="R437" s="39"/>
      <c r="S437" s="40">
        <f>($S$4*(IF(Q437=1,5,IF(Q437=2,3,IF(Q437=3,1.8,IF(Q437=5,1.08,IF(Q437=9,0.75,IF(Q437=17,0.53,IF(Q437=33,0.37,IF(Q437&gt;=65,0.26,0))))))))))+(R437*1*$S$4)</f>
        <v>0</v>
      </c>
      <c r="T437" s="22"/>
      <c r="U437" s="23"/>
      <c r="V437" s="11">
        <f>($V$4*(IF(T437=1,5,IF(T437=2,3,IF(T437=3,1.8,IF(T437=5,1.08,IF(T437=9,0.75,IF(T437=17,0.53,IF(T437=33,0.37,IF(T437&gt;=65,0.26,0))))))))))+(U437*1*$V$4)</f>
        <v>0</v>
      </c>
      <c r="W437" s="38"/>
      <c r="X437" s="39"/>
      <c r="Y437" s="40">
        <f>($Y$4*(IF(W437=1,5,IF(W437=2,3,IF(W437=3,1.8,IF(W437=5,1.08,IF(W437=9,0.75,IF(W437=17,0.53,IF(W437=33,0.37,IF(W437&gt;=65,0.26,0))))))))))+(X437*1*$Y$4)</f>
        <v>0</v>
      </c>
      <c r="Z437" s="27">
        <f>J437+G437+M437+P437+S437+V437+Y437</f>
        <v>0.58799999999999997</v>
      </c>
    </row>
    <row r="438" spans="1:26" x14ac:dyDescent="0.15">
      <c r="A438" s="15">
        <v>433</v>
      </c>
      <c r="B438" s="16" t="s">
        <v>100</v>
      </c>
      <c r="C438" s="16" t="s">
        <v>415</v>
      </c>
      <c r="D438" s="32">
        <v>2007</v>
      </c>
      <c r="E438" s="17">
        <v>-30</v>
      </c>
      <c r="F438" s="17" t="s">
        <v>21</v>
      </c>
      <c r="G438" s="27">
        <v>0.57100000000000006</v>
      </c>
      <c r="H438" s="22"/>
      <c r="I438" s="23"/>
      <c r="J438" s="11">
        <f>($J$4*(IF(H438=1,5,IF(H438=2,3,IF(H438=3,1.8,IF(H438=5,1.08,IF(H438=9,0.75,IF(H438=17,0.53,IF(H438=33,0.37,IF(H438&gt;=65,0.26,0))))))))))+(I438*1*$J$4)</f>
        <v>0</v>
      </c>
      <c r="K438" s="38"/>
      <c r="L438" s="39"/>
      <c r="M438" s="40">
        <f>($M$4*(IF(K438=1,5,IF(K438=2,3,IF(K438=3,1.8,IF(K438=5,1.08,IF(K438=9,0.75,IF(K438=17,0.53,IF(K438=33,0.37,IF(K438&gt;=65,0.26,0))))))))))+(L438*1*$M$4)</f>
        <v>0</v>
      </c>
      <c r="N438" s="22"/>
      <c r="O438" s="23"/>
      <c r="P438" s="11">
        <f>($P$4*(IF(N438=1,5,IF(N438=2,3,IF(N438=3,1.8,IF(N438=5,1.08,IF(N438=9,0.75,IF(N438=17,0.53,IF(N438=33,0.37,IF(N438&gt;=65,0.26,0))))))))))+(O438*1*$P$4)</f>
        <v>0</v>
      </c>
      <c r="Q438" s="38"/>
      <c r="R438" s="39"/>
      <c r="S438" s="40">
        <f>($S$4*(IF(Q438=1,5,IF(Q438=2,3,IF(Q438=3,1.8,IF(Q438=5,1.08,IF(Q438=9,0.75,IF(Q438=17,0.53,IF(Q438=33,0.37,IF(Q438&gt;=65,0.26,0))))))))))+(R438*1*$S$4)</f>
        <v>0</v>
      </c>
      <c r="T438" s="22"/>
      <c r="U438" s="23"/>
      <c r="V438" s="11">
        <f>($V$4*(IF(T438=1,5,IF(T438=2,3,IF(T438=3,1.8,IF(T438=5,1.08,IF(T438=9,0.75,IF(T438=17,0.53,IF(T438=33,0.37,IF(T438&gt;=65,0.26,0))))))))))+(U438*1*$V$4)</f>
        <v>0</v>
      </c>
      <c r="W438" s="38"/>
      <c r="X438" s="39"/>
      <c r="Y438" s="40">
        <f>($Y$4*(IF(W438=1,5,IF(W438=2,3,IF(W438=3,1.8,IF(W438=5,1.08,IF(W438=9,0.75,IF(W438=17,0.53,IF(W438=33,0.37,IF(W438&gt;=65,0.26,0))))))))))+(X438*1*$Y$4)</f>
        <v>0</v>
      </c>
      <c r="Z438" s="27">
        <f>J438+G438+M438+P438+S438+V438+Y438</f>
        <v>0.57100000000000006</v>
      </c>
    </row>
    <row r="439" spans="1:26" x14ac:dyDescent="0.15">
      <c r="A439" s="15">
        <v>434</v>
      </c>
      <c r="B439" s="16" t="s">
        <v>198</v>
      </c>
      <c r="C439" s="16" t="s">
        <v>40</v>
      </c>
      <c r="D439" s="32"/>
      <c r="E439" s="17">
        <v>-40</v>
      </c>
      <c r="F439" s="17" t="s">
        <v>22</v>
      </c>
      <c r="G439" s="27">
        <v>0.55999999999999994</v>
      </c>
      <c r="H439" s="22"/>
      <c r="I439" s="23"/>
      <c r="J439" s="11">
        <f>($J$4*(IF(H439=1,5,IF(H439=2,3,IF(H439=3,1.8,IF(H439=5,1.08,IF(H439=9,0.75,IF(H439=17,0.53,IF(H439=33,0.37,IF(H439&gt;=65,0.26,0))))))))))+(I439*1*$J$4)</f>
        <v>0</v>
      </c>
      <c r="K439" s="38"/>
      <c r="L439" s="39"/>
      <c r="M439" s="40">
        <f>($M$4*(IF(K439=1,5,IF(K439=2,3,IF(K439=3,1.8,IF(K439=5,1.08,IF(K439=9,0.75,IF(K439=17,0.53,IF(K439=33,0.37,IF(K439&gt;=65,0.26,0))))))))))+(L439*1*$M$4)</f>
        <v>0</v>
      </c>
      <c r="N439" s="22"/>
      <c r="O439" s="23"/>
      <c r="P439" s="11">
        <f>($P$4*(IF(N439=1,5,IF(N439=2,3,IF(N439=3,1.8,IF(N439=5,1.08,IF(N439=9,0.75,IF(N439=17,0.53,IF(N439=33,0.37,IF(N439&gt;=65,0.26,0))))))))))+(O439*1*$P$4)</f>
        <v>0</v>
      </c>
      <c r="Q439" s="38"/>
      <c r="R439" s="39"/>
      <c r="S439" s="40">
        <f>($S$4*(IF(Q439=1,5,IF(Q439=2,3,IF(Q439=3,1.8,IF(Q439=5,1.08,IF(Q439=9,0.75,IF(Q439=17,0.53,IF(Q439=33,0.37,IF(Q439&gt;=65,0.26,0))))))))))+(R439*1*$S$4)</f>
        <v>0</v>
      </c>
      <c r="T439" s="22"/>
      <c r="U439" s="23"/>
      <c r="V439" s="11">
        <f>($V$4*(IF(T439=1,5,IF(T439=2,3,IF(T439=3,1.8,IF(T439=5,1.08,IF(T439=9,0.75,IF(T439=17,0.53,IF(T439=33,0.37,IF(T439&gt;=65,0.26,0))))))))))+(U439*1*$V$4)</f>
        <v>0</v>
      </c>
      <c r="W439" s="38"/>
      <c r="X439" s="39"/>
      <c r="Y439" s="40">
        <f>($Y$4*(IF(W439=1,5,IF(W439=2,3,IF(W439=3,1.8,IF(W439=5,1.08,IF(W439=9,0.75,IF(W439=17,0.53,IF(W439=33,0.37,IF(W439&gt;=65,0.26,0))))))))))+(X439*1*$Y$4)</f>
        <v>0</v>
      </c>
      <c r="Z439" s="27">
        <f>J439+G439+M439+P439+S439+V439+Y439</f>
        <v>0.55999999999999994</v>
      </c>
    </row>
    <row r="440" spans="1:26" x14ac:dyDescent="0.15">
      <c r="A440" s="15">
        <v>435</v>
      </c>
      <c r="B440" s="16" t="s">
        <v>295</v>
      </c>
      <c r="C440" s="16" t="s">
        <v>49</v>
      </c>
      <c r="D440" s="32">
        <v>2007</v>
      </c>
      <c r="E440" s="17">
        <v>-33</v>
      </c>
      <c r="F440" s="17" t="s">
        <v>22</v>
      </c>
      <c r="G440" s="27">
        <v>0.55999999999999994</v>
      </c>
      <c r="H440" s="22"/>
      <c r="I440" s="23"/>
      <c r="J440" s="11">
        <f>($J$4*(IF(H440=1,5,IF(H440=2,3,IF(H440=3,1.8,IF(H440=5,1.08,IF(H440=9,0.75,IF(H440=17,0.53,IF(H440=33,0.37,IF(H440&gt;=65,0.26,0))))))))))+(I440*1*$J$4)</f>
        <v>0</v>
      </c>
      <c r="K440" s="38"/>
      <c r="L440" s="39"/>
      <c r="M440" s="40">
        <f>($M$4*(IF(K440=1,5,IF(K440=2,3,IF(K440=3,1.8,IF(K440=5,1.08,IF(K440=9,0.75,IF(K440=17,0.53,IF(K440=33,0.37,IF(K440&gt;=65,0.26,0))))))))))+(L440*1*$M$4)</f>
        <v>0</v>
      </c>
      <c r="N440" s="22"/>
      <c r="O440" s="23"/>
      <c r="P440" s="11">
        <f>($P$4*(IF(N440=1,5,IF(N440=2,3,IF(N440=3,1.8,IF(N440=5,1.08,IF(N440=9,0.75,IF(N440=17,0.53,IF(N440=33,0.37,IF(N440&gt;=65,0.26,0))))))))))+(O440*1*$P$4)</f>
        <v>0</v>
      </c>
      <c r="Q440" s="38"/>
      <c r="R440" s="39"/>
      <c r="S440" s="40">
        <f>($S$4*(IF(Q440=1,5,IF(Q440=2,3,IF(Q440=3,1.8,IF(Q440=5,1.08,IF(Q440=9,0.75,IF(Q440=17,0.53,IF(Q440=33,0.37,IF(Q440&gt;=65,0.26,0))))))))))+(R440*1*$S$4)</f>
        <v>0</v>
      </c>
      <c r="T440" s="22"/>
      <c r="U440" s="23"/>
      <c r="V440" s="11">
        <f>($V$4*(IF(T440=1,5,IF(T440=2,3,IF(T440=3,1.8,IF(T440=5,1.08,IF(T440=9,0.75,IF(T440=17,0.53,IF(T440=33,0.37,IF(T440&gt;=65,0.26,0))))))))))+(U440*1*$V$4)</f>
        <v>0</v>
      </c>
      <c r="W440" s="38"/>
      <c r="X440" s="39"/>
      <c r="Y440" s="40">
        <f>($Y$4*(IF(W440=1,5,IF(W440=2,3,IF(W440=3,1.8,IF(W440=5,1.08,IF(W440=9,0.75,IF(W440=17,0.53,IF(W440=33,0.37,IF(W440&gt;=65,0.26,0))))))))))+(X440*1*$Y$4)</f>
        <v>0</v>
      </c>
      <c r="Z440" s="27">
        <f>J440+G440+M440+P440+S440+V440+Y440</f>
        <v>0.55999999999999994</v>
      </c>
    </row>
    <row r="441" spans="1:26" x14ac:dyDescent="0.15">
      <c r="A441" s="15">
        <v>436</v>
      </c>
      <c r="B441" s="16" t="s">
        <v>128</v>
      </c>
      <c r="C441" s="16" t="s">
        <v>57</v>
      </c>
      <c r="D441" s="32">
        <v>2007</v>
      </c>
      <c r="E441" s="17">
        <v>-27</v>
      </c>
      <c r="F441" s="17" t="s">
        <v>21</v>
      </c>
      <c r="G441" s="27">
        <v>0.55999999999999994</v>
      </c>
      <c r="H441" s="22"/>
      <c r="I441" s="23"/>
      <c r="J441" s="11">
        <f>($J$4*(IF(H441=1,5,IF(H441=2,3,IF(H441=3,1.8,IF(H441=5,1.08,IF(H441=9,0.75,IF(H441=17,0.53,IF(H441=33,0.37,IF(H441&gt;=65,0.26,0))))))))))+(I441*1*$J$4)</f>
        <v>0</v>
      </c>
      <c r="K441" s="38"/>
      <c r="L441" s="39"/>
      <c r="M441" s="40">
        <f>($M$4*(IF(K441=1,5,IF(K441=2,3,IF(K441=3,1.8,IF(K441=5,1.08,IF(K441=9,0.75,IF(K441=17,0.53,IF(K441=33,0.37,IF(K441&gt;=65,0.26,0))))))))))+(L441*1*$M$4)</f>
        <v>0</v>
      </c>
      <c r="N441" s="22"/>
      <c r="O441" s="23"/>
      <c r="P441" s="11">
        <f>($P$4*(IF(N441=1,5,IF(N441=2,3,IF(N441=3,1.8,IF(N441=5,1.08,IF(N441=9,0.75,IF(N441=17,0.53,IF(N441=33,0.37,IF(N441&gt;=65,0.26,0))))))))))+(O441*1*$P$4)</f>
        <v>0</v>
      </c>
      <c r="Q441" s="38"/>
      <c r="R441" s="39"/>
      <c r="S441" s="40">
        <f>($S$4*(IF(Q441=1,5,IF(Q441=2,3,IF(Q441=3,1.8,IF(Q441=5,1.08,IF(Q441=9,0.75,IF(Q441=17,0.53,IF(Q441=33,0.37,IF(Q441&gt;=65,0.26,0))))))))))+(R441*1*$S$4)</f>
        <v>0</v>
      </c>
      <c r="T441" s="22"/>
      <c r="U441" s="23"/>
      <c r="V441" s="11">
        <f>($V$4*(IF(T441=1,5,IF(T441=2,3,IF(T441=3,1.8,IF(T441=5,1.08,IF(T441=9,0.75,IF(T441=17,0.53,IF(T441=33,0.37,IF(T441&gt;=65,0.26,0))))))))))+(U441*1*$V$4)</f>
        <v>0</v>
      </c>
      <c r="W441" s="38"/>
      <c r="X441" s="39"/>
      <c r="Y441" s="40">
        <f>($Y$4*(IF(W441=1,5,IF(W441=2,3,IF(W441=3,1.8,IF(W441=5,1.08,IF(W441=9,0.75,IF(W441=17,0.53,IF(W441=33,0.37,IF(W441&gt;=65,0.26,0))))))))))+(X441*1*$Y$4)</f>
        <v>0</v>
      </c>
      <c r="Z441" s="27">
        <f>J441+G441+M441+P441+S441+V441+Y441</f>
        <v>0.55999999999999994</v>
      </c>
    </row>
    <row r="442" spans="1:26" x14ac:dyDescent="0.15">
      <c r="A442" s="15">
        <v>437</v>
      </c>
      <c r="B442" s="16" t="s">
        <v>423</v>
      </c>
      <c r="C442" s="16" t="s">
        <v>46</v>
      </c>
      <c r="D442" s="32"/>
      <c r="E442" s="17">
        <v>-33</v>
      </c>
      <c r="F442" s="17" t="s">
        <v>21</v>
      </c>
      <c r="G442" s="27">
        <v>0</v>
      </c>
      <c r="H442" s="22"/>
      <c r="I442" s="23"/>
      <c r="J442" s="11">
        <f>($J$4*(IF(H442=1,5,IF(H442=2,3,IF(H442=3,1.8,IF(H442=5,1.08,IF(H442=9,0.75,IF(H442=17,0.53,IF(H442=33,0.37,IF(H442&gt;=65,0.26,0))))))))))+(I442*1*$J$4)</f>
        <v>0</v>
      </c>
      <c r="K442" s="38"/>
      <c r="L442" s="39"/>
      <c r="M442" s="40">
        <f>($M$4*(IF(K442=1,5,IF(K442=2,3,IF(K442=3,1.8,IF(K442=5,1.08,IF(K442=9,0.75,IF(K442=17,0.53,IF(K442=33,0.37,IF(K442&gt;=65,0.26,0))))))))))+(L442*1*$M$4)</f>
        <v>0</v>
      </c>
      <c r="N442" s="22">
        <v>17</v>
      </c>
      <c r="O442" s="23">
        <v>0</v>
      </c>
      <c r="P442" s="11">
        <f>($P$4*(IF(N442=1,5,IF(N442=2,3,IF(N442=3,1.8,IF(N442=5,1.08,IF(N442=9,0.75,IF(N442=17,0.53,IF(N442=33,0.37,IF(N442&gt;=65,0.26,0))))))))))+(O442*1*$P$4)</f>
        <v>0.53</v>
      </c>
      <c r="Q442" s="38"/>
      <c r="R442" s="39"/>
      <c r="S442" s="40">
        <f>($S$4*(IF(Q442=1,5,IF(Q442=2,3,IF(Q442=3,1.8,IF(Q442=5,1.08,IF(Q442=9,0.75,IF(Q442=17,0.53,IF(Q442=33,0.37,IF(Q442&gt;=65,0.26,0))))))))))+(R442*1*$S$4)</f>
        <v>0</v>
      </c>
      <c r="T442" s="22"/>
      <c r="U442" s="23"/>
      <c r="V442" s="11">
        <f>($V$4*(IF(T442=1,5,IF(T442=2,3,IF(T442=3,1.8,IF(T442=5,1.08,IF(T442=9,0.75,IF(T442=17,0.53,IF(T442=33,0.37,IF(T442&gt;=65,0.26,0))))))))))+(U442*1*$V$4)</f>
        <v>0</v>
      </c>
      <c r="W442" s="38"/>
      <c r="X442" s="39"/>
      <c r="Y442" s="40">
        <f>($Y$4*(IF(W442=1,5,IF(W442=2,3,IF(W442=3,1.8,IF(W442=5,1.08,IF(W442=9,0.75,IF(W442=17,0.53,IF(W442=33,0.37,IF(W442&gt;=65,0.26,0))))))))))+(X442*1*$Y$4)</f>
        <v>0</v>
      </c>
      <c r="Z442" s="27">
        <f>J442+G442+M442+P442+S442+V442+Y442</f>
        <v>0.53</v>
      </c>
    </row>
    <row r="443" spans="1:26" x14ac:dyDescent="0.15">
      <c r="A443" s="15">
        <v>438</v>
      </c>
      <c r="B443" s="16" t="s">
        <v>411</v>
      </c>
      <c r="C443" s="16" t="s">
        <v>412</v>
      </c>
      <c r="D443" s="32"/>
      <c r="E443" s="17">
        <v>-33</v>
      </c>
      <c r="F443" s="17" t="s">
        <v>21</v>
      </c>
      <c r="G443" s="27">
        <v>0</v>
      </c>
      <c r="H443" s="22"/>
      <c r="I443" s="23"/>
      <c r="J443" s="11">
        <f>($J$4*(IF(H443=1,5,IF(H443=2,3,IF(H443=3,1.8,IF(H443=5,1.08,IF(H443=9,0.75,IF(H443=17,0.53,IF(H443=33,0.37,IF(H443&gt;=65,0.26,0))))))))))+(I443*1*$J$4)</f>
        <v>0</v>
      </c>
      <c r="K443" s="38"/>
      <c r="L443" s="39"/>
      <c r="M443" s="40">
        <f>($M$4*(IF(K443=1,5,IF(K443=2,3,IF(K443=3,1.8,IF(K443=5,1.08,IF(K443=9,0.75,IF(K443=17,0.53,IF(K443=33,0.37,IF(K443&gt;=65,0.26,0))))))))))+(L443*1*$M$4)</f>
        <v>0</v>
      </c>
      <c r="N443" s="22">
        <v>17</v>
      </c>
      <c r="O443" s="23">
        <v>0</v>
      </c>
      <c r="P443" s="11">
        <f>($P$4*(IF(N443=1,5,IF(N443=2,3,IF(N443=3,1.8,IF(N443=5,1.08,IF(N443=9,0.75,IF(N443=17,0.53,IF(N443=33,0.37,IF(N443&gt;=65,0.26,0))))))))))+(O443*1*$P$4)</f>
        <v>0.53</v>
      </c>
      <c r="Q443" s="38"/>
      <c r="R443" s="39"/>
      <c r="S443" s="40">
        <f>($S$4*(IF(Q443=1,5,IF(Q443=2,3,IF(Q443=3,1.8,IF(Q443=5,1.08,IF(Q443=9,0.75,IF(Q443=17,0.53,IF(Q443=33,0.37,IF(Q443&gt;=65,0.26,0))))))))))+(R443*1*$S$4)</f>
        <v>0</v>
      </c>
      <c r="T443" s="22"/>
      <c r="U443" s="23"/>
      <c r="V443" s="11">
        <f>($V$4*(IF(T443=1,5,IF(T443=2,3,IF(T443=3,1.8,IF(T443=5,1.08,IF(T443=9,0.75,IF(T443=17,0.53,IF(T443=33,0.37,IF(T443&gt;=65,0.26,0))))))))))+(U443*1*$V$4)</f>
        <v>0</v>
      </c>
      <c r="W443" s="38"/>
      <c r="X443" s="39"/>
      <c r="Y443" s="40">
        <f>($Y$4*(IF(W443=1,5,IF(W443=2,3,IF(W443=3,1.8,IF(W443=5,1.08,IF(W443=9,0.75,IF(W443=17,0.53,IF(W443=33,0.37,IF(W443&gt;=65,0.26,0))))))))))+(X443*1*$Y$4)</f>
        <v>0</v>
      </c>
      <c r="Z443" s="27">
        <f>J443+G443+M443+P443+S443+V443+Y443</f>
        <v>0.53</v>
      </c>
    </row>
    <row r="444" spans="1:26" x14ac:dyDescent="0.15">
      <c r="A444" s="15">
        <v>439</v>
      </c>
      <c r="B444" s="16" t="s">
        <v>413</v>
      </c>
      <c r="C444" s="16" t="s">
        <v>46</v>
      </c>
      <c r="D444" s="32"/>
      <c r="E444" s="17">
        <v>-33</v>
      </c>
      <c r="F444" s="17" t="s">
        <v>21</v>
      </c>
      <c r="G444" s="27">
        <v>0</v>
      </c>
      <c r="H444" s="22"/>
      <c r="I444" s="23"/>
      <c r="J444" s="11">
        <f>($J$4*(IF(H444=1,5,IF(H444=2,3,IF(H444=3,1.8,IF(H444=5,1.08,IF(H444=9,0.75,IF(H444=17,0.53,IF(H444=33,0.37,IF(H444&gt;=65,0.26,0))))))))))+(I444*1*$J$4)</f>
        <v>0</v>
      </c>
      <c r="K444" s="38"/>
      <c r="L444" s="39"/>
      <c r="M444" s="40">
        <f>($M$4*(IF(K444=1,5,IF(K444=2,3,IF(K444=3,1.8,IF(K444=5,1.08,IF(K444=9,0.75,IF(K444=17,0.53,IF(K444=33,0.37,IF(K444&gt;=65,0.26,0))))))))))+(L444*1*$M$4)</f>
        <v>0</v>
      </c>
      <c r="N444" s="22">
        <v>17</v>
      </c>
      <c r="O444" s="23">
        <v>0</v>
      </c>
      <c r="P444" s="11">
        <f>($P$4*(IF(N444=1,5,IF(N444=2,3,IF(N444=3,1.8,IF(N444=5,1.08,IF(N444=9,0.75,IF(N444=17,0.53,IF(N444=33,0.37,IF(N444&gt;=65,0.26,0))))))))))+(O444*1*$P$4)</f>
        <v>0.53</v>
      </c>
      <c r="Q444" s="38"/>
      <c r="R444" s="39"/>
      <c r="S444" s="40">
        <f>($S$4*(IF(Q444=1,5,IF(Q444=2,3,IF(Q444=3,1.8,IF(Q444=5,1.08,IF(Q444=9,0.75,IF(Q444=17,0.53,IF(Q444=33,0.37,IF(Q444&gt;=65,0.26,0))))))))))+(R444*1*$S$4)</f>
        <v>0</v>
      </c>
      <c r="T444" s="22"/>
      <c r="U444" s="23"/>
      <c r="V444" s="11">
        <f>($V$4*(IF(T444=1,5,IF(T444=2,3,IF(T444=3,1.8,IF(T444=5,1.08,IF(T444=9,0.75,IF(T444=17,0.53,IF(T444=33,0.37,IF(T444&gt;=65,0.26,0))))))))))+(U444*1*$V$4)</f>
        <v>0</v>
      </c>
      <c r="W444" s="38"/>
      <c r="X444" s="39"/>
      <c r="Y444" s="40">
        <f>($Y$4*(IF(W444=1,5,IF(W444=2,3,IF(W444=3,1.8,IF(W444=5,1.08,IF(W444=9,0.75,IF(W444=17,0.53,IF(W444=33,0.37,IF(W444&gt;=65,0.26,0))))))))))+(X444*1*$Y$4)</f>
        <v>0</v>
      </c>
      <c r="Z444" s="27">
        <f>J444+G444+M444+P444+S444+V444+Y444</f>
        <v>0.53</v>
      </c>
    </row>
    <row r="445" spans="1:26" x14ac:dyDescent="0.15">
      <c r="A445" s="15">
        <v>440</v>
      </c>
      <c r="B445" s="16" t="s">
        <v>414</v>
      </c>
      <c r="C445" s="16" t="s">
        <v>366</v>
      </c>
      <c r="D445" s="32"/>
      <c r="E445" s="17">
        <v>-33</v>
      </c>
      <c r="F445" s="17" t="s">
        <v>21</v>
      </c>
      <c r="G445" s="27">
        <v>0</v>
      </c>
      <c r="H445" s="22"/>
      <c r="I445" s="23"/>
      <c r="J445" s="11">
        <f>($J$4*(IF(H445=1,5,IF(H445=2,3,IF(H445=3,1.8,IF(H445=5,1.08,IF(H445=9,0.75,IF(H445=17,0.53,IF(H445=33,0.37,IF(H445&gt;=65,0.26,0))))))))))+(I445*1*$J$4)</f>
        <v>0</v>
      </c>
      <c r="K445" s="38"/>
      <c r="L445" s="39"/>
      <c r="M445" s="40">
        <f>($M$4*(IF(K445=1,5,IF(K445=2,3,IF(K445=3,1.8,IF(K445=5,1.08,IF(K445=9,0.75,IF(K445=17,0.53,IF(K445=33,0.37,IF(K445&gt;=65,0.26,0))))))))))+(L445*1*$M$4)</f>
        <v>0</v>
      </c>
      <c r="N445" s="22">
        <v>17</v>
      </c>
      <c r="O445" s="23">
        <v>0</v>
      </c>
      <c r="P445" s="11">
        <f>($P$4*(IF(N445=1,5,IF(N445=2,3,IF(N445=3,1.8,IF(N445=5,1.08,IF(N445=9,0.75,IF(N445=17,0.53,IF(N445=33,0.37,IF(N445&gt;=65,0.26,0))))))))))+(O445*1*$P$4)</f>
        <v>0.53</v>
      </c>
      <c r="Q445" s="38"/>
      <c r="R445" s="39"/>
      <c r="S445" s="40">
        <f>($S$4*(IF(Q445=1,5,IF(Q445=2,3,IF(Q445=3,1.8,IF(Q445=5,1.08,IF(Q445=9,0.75,IF(Q445=17,0.53,IF(Q445=33,0.37,IF(Q445&gt;=65,0.26,0))))))))))+(R445*1*$S$4)</f>
        <v>0</v>
      </c>
      <c r="T445" s="22"/>
      <c r="U445" s="23"/>
      <c r="V445" s="11">
        <f>($V$4*(IF(T445=1,5,IF(T445=2,3,IF(T445=3,1.8,IF(T445=5,1.08,IF(T445=9,0.75,IF(T445=17,0.53,IF(T445=33,0.37,IF(T445&gt;=65,0.26,0))))))))))+(U445*1*$V$4)</f>
        <v>0</v>
      </c>
      <c r="W445" s="38"/>
      <c r="X445" s="39"/>
      <c r="Y445" s="40">
        <f>($Y$4*(IF(W445=1,5,IF(W445=2,3,IF(W445=3,1.8,IF(W445=5,1.08,IF(W445=9,0.75,IF(W445=17,0.53,IF(W445=33,0.37,IF(W445&gt;=65,0.26,0))))))))))+(X445*1*$Y$4)</f>
        <v>0</v>
      </c>
      <c r="Z445" s="27">
        <f>J445+G445+M445+P445+S445+V445+Y445</f>
        <v>0.53</v>
      </c>
    </row>
    <row r="446" spans="1:26" x14ac:dyDescent="0.15">
      <c r="A446" s="15">
        <v>441</v>
      </c>
      <c r="B446" s="16" t="s">
        <v>377</v>
      </c>
      <c r="C446" s="16" t="s">
        <v>1</v>
      </c>
      <c r="D446" s="32"/>
      <c r="E446" s="17">
        <v>-30</v>
      </c>
      <c r="F446" s="17" t="s">
        <v>21</v>
      </c>
      <c r="G446" s="27">
        <v>0</v>
      </c>
      <c r="H446" s="22"/>
      <c r="I446" s="23"/>
      <c r="J446" s="11">
        <f>($J$4*(IF(H446=1,5,IF(H446=2,3,IF(H446=3,1.8,IF(H446=5,1.08,IF(H446=9,0.75,IF(H446=17,0.53,IF(H446=33,0.37,IF(H446&gt;=65,0.26,0))))))))))+(I446*1*$J$4)</f>
        <v>0</v>
      </c>
      <c r="K446" s="38"/>
      <c r="L446" s="39"/>
      <c r="M446" s="40">
        <f>($M$4*(IF(K446=1,5,IF(K446=2,3,IF(K446=3,1.8,IF(K446=5,1.08,IF(K446=9,0.75,IF(K446=17,0.53,IF(K446=33,0.37,IF(K446&gt;=65,0.26,0))))))))))+(L446*1*$M$4)</f>
        <v>0</v>
      </c>
      <c r="N446" s="22">
        <v>17</v>
      </c>
      <c r="O446" s="23">
        <v>0</v>
      </c>
      <c r="P446" s="11">
        <f>($P$4*(IF(N446=1,5,IF(N446=2,3,IF(N446=3,1.8,IF(N446=5,1.08,IF(N446=9,0.75,IF(N446=17,0.53,IF(N446=33,0.37,IF(N446&gt;=65,0.26,0))))))))))+(O446*1*$P$4)</f>
        <v>0.53</v>
      </c>
      <c r="Q446" s="38"/>
      <c r="R446" s="39"/>
      <c r="S446" s="40">
        <f>($S$4*(IF(Q446=1,5,IF(Q446=2,3,IF(Q446=3,1.8,IF(Q446=5,1.08,IF(Q446=9,0.75,IF(Q446=17,0.53,IF(Q446=33,0.37,IF(Q446&gt;=65,0.26,0))))))))))+(R446*1*$S$4)</f>
        <v>0</v>
      </c>
      <c r="T446" s="22"/>
      <c r="U446" s="23"/>
      <c r="V446" s="11">
        <f>($V$4*(IF(T446=1,5,IF(T446=2,3,IF(T446=3,1.8,IF(T446=5,1.08,IF(T446=9,0.75,IF(T446=17,0.53,IF(T446=33,0.37,IF(T446&gt;=65,0.26,0))))))))))+(U446*1*$V$4)</f>
        <v>0</v>
      </c>
      <c r="W446" s="38"/>
      <c r="X446" s="39"/>
      <c r="Y446" s="40">
        <f>($Y$4*(IF(W446=1,5,IF(W446=2,3,IF(W446=3,1.8,IF(W446=5,1.08,IF(W446=9,0.75,IF(W446=17,0.53,IF(W446=33,0.37,IF(W446&gt;=65,0.26,0))))))))))+(X446*1*$Y$4)</f>
        <v>0</v>
      </c>
      <c r="Z446" s="27">
        <f>J446+G446+M446+P446+S446+V446+Y446</f>
        <v>0.53</v>
      </c>
    </row>
    <row r="447" spans="1:26" x14ac:dyDescent="0.15">
      <c r="A447" s="15">
        <v>442</v>
      </c>
      <c r="B447" s="16" t="s">
        <v>394</v>
      </c>
      <c r="C447" s="16" t="s">
        <v>395</v>
      </c>
      <c r="D447" s="32"/>
      <c r="E447" s="17">
        <v>-36</v>
      </c>
      <c r="F447" s="42" t="s">
        <v>21</v>
      </c>
      <c r="G447" s="27">
        <v>0</v>
      </c>
      <c r="H447" s="22"/>
      <c r="I447" s="23"/>
      <c r="J447" s="11">
        <f>($J$4*(IF(H447=1,5,IF(H447=2,3,IF(H447=3,1.8,IF(H447=5,1.08,IF(H447=9,0.75,IF(H447=17,0.53,IF(H447=33,0.37,IF(H447&gt;=65,0.26,0))))))))))+(I447*1*$J$4)</f>
        <v>0</v>
      </c>
      <c r="K447" s="38"/>
      <c r="L447" s="39"/>
      <c r="M447" s="40">
        <f>($M$4*(IF(K447=1,5,IF(K447=2,3,IF(K447=3,1.8,IF(K447=5,1.08,IF(K447=9,0.75,IF(K447=17,0.53,IF(K447=33,0.37,IF(K447&gt;=65,0.26,0))))))))))+(L447*1*$M$4)</f>
        <v>0</v>
      </c>
      <c r="N447" s="22">
        <v>17</v>
      </c>
      <c r="O447" s="23">
        <v>0</v>
      </c>
      <c r="P447" s="11">
        <f>($P$4*(IF(N447=1,5,IF(N447=2,3,IF(N447=3,1.8,IF(N447=5,1.08,IF(N447=9,0.75,IF(N447=17,0.53,IF(N447=33,0.37,IF(N447&gt;=65,0.26,0))))))))))+(O447*1*$P$4)</f>
        <v>0.53</v>
      </c>
      <c r="Q447" s="38"/>
      <c r="R447" s="39"/>
      <c r="S447" s="40">
        <f>($S$4*(IF(Q447=1,5,IF(Q447=2,3,IF(Q447=3,1.8,IF(Q447=5,1.08,IF(Q447=9,0.75,IF(Q447=17,0.53,IF(Q447=33,0.37,IF(Q447&gt;=65,0.26,0))))))))))+(R447*1*$S$4)</f>
        <v>0</v>
      </c>
      <c r="T447" s="22"/>
      <c r="U447" s="23"/>
      <c r="V447" s="11">
        <f>($V$4*(IF(T447=1,5,IF(T447=2,3,IF(T447=3,1.8,IF(T447=5,1.08,IF(T447=9,0.75,IF(T447=17,0.53,IF(T447=33,0.37,IF(T447&gt;=65,0.26,0))))))))))+(U447*1*$V$4)</f>
        <v>0</v>
      </c>
      <c r="W447" s="38"/>
      <c r="X447" s="39"/>
      <c r="Y447" s="40">
        <f>($Y$4*(IF(W447=1,5,IF(W447=2,3,IF(W447=3,1.8,IF(W447=5,1.08,IF(W447=9,0.75,IF(W447=17,0.53,IF(W447=33,0.37,IF(W447&gt;=65,0.26,0))))))))))+(X447*1*$Y$4)</f>
        <v>0</v>
      </c>
      <c r="Z447" s="27">
        <f>J447+G447+M447+P447+S447+V447+Y447</f>
        <v>0.53</v>
      </c>
    </row>
    <row r="448" spans="1:26" x14ac:dyDescent="0.15">
      <c r="A448" s="15">
        <v>443</v>
      </c>
      <c r="B448" s="16" t="s">
        <v>365</v>
      </c>
      <c r="C448" s="16" t="s">
        <v>366</v>
      </c>
      <c r="D448" s="32"/>
      <c r="E448" s="17">
        <v>-30</v>
      </c>
      <c r="F448" s="17" t="s">
        <v>21</v>
      </c>
      <c r="G448" s="27">
        <v>0</v>
      </c>
      <c r="H448" s="22"/>
      <c r="I448" s="23"/>
      <c r="J448" s="11">
        <f>($J$4*(IF(H448=1,5,IF(H448=2,3,IF(H448=3,1.8,IF(H448=5,1.08,IF(H448=9,0.75,IF(H448=17,0.53,IF(H448=33,0.37,IF(H448&gt;=65,0.26,0))))))))))+(I448*1*$J$4)</f>
        <v>0</v>
      </c>
      <c r="K448" s="38"/>
      <c r="L448" s="39"/>
      <c r="M448" s="40">
        <f>($M$4*(IF(K448=1,5,IF(K448=2,3,IF(K448=3,1.8,IF(K448=5,1.08,IF(K448=9,0.75,IF(K448=17,0.53,IF(K448=33,0.37,IF(K448&gt;=65,0.26,0))))))))))+(L448*1*$M$4)</f>
        <v>0</v>
      </c>
      <c r="N448" s="22">
        <v>17</v>
      </c>
      <c r="O448" s="23">
        <v>0</v>
      </c>
      <c r="P448" s="11">
        <f>($P$4*(IF(N448=1,5,IF(N448=2,3,IF(N448=3,1.8,IF(N448=5,1.08,IF(N448=9,0.75,IF(N448=17,0.53,IF(N448=33,0.37,IF(N448&gt;=65,0.26,0))))))))))+(O448*1*$P$4)</f>
        <v>0.53</v>
      </c>
      <c r="Q448" s="38"/>
      <c r="R448" s="39"/>
      <c r="S448" s="40">
        <f>($S$4*(IF(Q448=1,5,IF(Q448=2,3,IF(Q448=3,1.8,IF(Q448=5,1.08,IF(Q448=9,0.75,IF(Q448=17,0.53,IF(Q448=33,0.37,IF(Q448&gt;=65,0.26,0))))))))))+(R448*1*$S$4)</f>
        <v>0</v>
      </c>
      <c r="T448" s="22"/>
      <c r="U448" s="23"/>
      <c r="V448" s="11">
        <f>($V$4*(IF(T448=1,5,IF(T448=2,3,IF(T448=3,1.8,IF(T448=5,1.08,IF(T448=9,0.75,IF(T448=17,0.53,IF(T448=33,0.37,IF(T448&gt;=65,0.26,0))))))))))+(U448*1*$V$4)</f>
        <v>0</v>
      </c>
      <c r="W448" s="38"/>
      <c r="X448" s="39"/>
      <c r="Y448" s="40">
        <f>($Y$4*(IF(W448=1,5,IF(W448=2,3,IF(W448=3,1.8,IF(W448=5,1.08,IF(W448=9,0.75,IF(W448=17,0.53,IF(W448=33,0.37,IF(W448&gt;=65,0.26,0))))))))))+(X448*1*$Y$4)</f>
        <v>0</v>
      </c>
      <c r="Z448" s="27">
        <f>J448+G448+M448+P448+S448+V448+Y448</f>
        <v>0.53</v>
      </c>
    </row>
    <row r="449" spans="1:26" ht="13" customHeight="1" x14ac:dyDescent="0.15">
      <c r="A449" s="15">
        <v>444</v>
      </c>
      <c r="B449" s="16" t="s">
        <v>421</v>
      </c>
      <c r="C449" s="16" t="s">
        <v>98</v>
      </c>
      <c r="D449" s="32"/>
      <c r="E449" s="17">
        <v>-33</v>
      </c>
      <c r="F449" s="17" t="s">
        <v>21</v>
      </c>
      <c r="G449" s="27">
        <v>0</v>
      </c>
      <c r="H449" s="22"/>
      <c r="I449" s="23"/>
      <c r="J449" s="11">
        <f>($J$4*(IF(H449=1,5,IF(H449=2,3,IF(H449=3,1.8,IF(H449=5,1.08,IF(H449=9,0.75,IF(H449=17,0.53,IF(H449=33,0.37,IF(H449&gt;=65,0.26,0))))))))))+(I449*1*$J$4)</f>
        <v>0</v>
      </c>
      <c r="K449" s="38"/>
      <c r="L449" s="39"/>
      <c r="M449" s="40">
        <f>($M$4*(IF(K449=1,5,IF(K449=2,3,IF(K449=3,1.8,IF(K449=5,1.08,IF(K449=9,0.75,IF(K449=17,0.53,IF(K449=33,0.37,IF(K449&gt;=65,0.26,0))))))))))+(L449*1*$M$4)</f>
        <v>0</v>
      </c>
      <c r="N449" s="22">
        <v>17</v>
      </c>
      <c r="O449" s="23">
        <v>0</v>
      </c>
      <c r="P449" s="11">
        <f>($P$4*(IF(N449=1,5,IF(N449=2,3,IF(N449=3,1.8,IF(N449=5,1.08,IF(N449=9,0.75,IF(N449=17,0.53,IF(N449=33,0.37,IF(N449&gt;=65,0.26,0))))))))))+(O449*1*$P$4)</f>
        <v>0.53</v>
      </c>
      <c r="Q449" s="38"/>
      <c r="R449" s="39"/>
      <c r="S449" s="40">
        <f>($S$4*(IF(Q449=1,5,IF(Q449=2,3,IF(Q449=3,1.8,IF(Q449=5,1.08,IF(Q449=9,0.75,IF(Q449=17,0.53,IF(Q449=33,0.37,IF(Q449&gt;=65,0.26,0))))))))))+(R449*1*$S$4)</f>
        <v>0</v>
      </c>
      <c r="T449" s="22"/>
      <c r="U449" s="23"/>
      <c r="V449" s="11">
        <f>($V$4*(IF(T449=1,5,IF(T449=2,3,IF(T449=3,1.8,IF(T449=5,1.08,IF(T449=9,0.75,IF(T449=17,0.53,IF(T449=33,0.37,IF(T449&gt;=65,0.26,0))))))))))+(U449*1*$V$4)</f>
        <v>0</v>
      </c>
      <c r="W449" s="38"/>
      <c r="X449" s="39"/>
      <c r="Y449" s="40">
        <f>($Y$4*(IF(W449=1,5,IF(W449=2,3,IF(W449=3,1.8,IF(W449=5,1.08,IF(W449=9,0.75,IF(W449=17,0.53,IF(W449=33,0.37,IF(W449&gt;=65,0.26,0))))))))))+(X449*1*$Y$4)</f>
        <v>0</v>
      </c>
      <c r="Z449" s="27">
        <f>J449+G449+M449+P449+S449+V449+Y449</f>
        <v>0.53</v>
      </c>
    </row>
    <row r="450" spans="1:26" ht="13" customHeight="1" x14ac:dyDescent="0.15">
      <c r="A450" s="15">
        <v>445</v>
      </c>
      <c r="B450" s="16" t="s">
        <v>193</v>
      </c>
      <c r="C450" s="16" t="s">
        <v>130</v>
      </c>
      <c r="D450" s="32">
        <v>2007</v>
      </c>
      <c r="E450" s="17">
        <v>-30</v>
      </c>
      <c r="F450" s="17" t="s">
        <v>21</v>
      </c>
      <c r="G450" s="27">
        <v>0.505</v>
      </c>
      <c r="H450" s="22"/>
      <c r="I450" s="23"/>
      <c r="J450" s="11">
        <f>($J$4*(IF(H450=1,5,IF(H450=2,3,IF(H450=3,1.8,IF(H450=5,1.08,IF(H450=9,0.75,IF(H450=17,0.53,IF(H450=33,0.37,IF(H450&gt;=65,0.26,0))))))))))+(I450*1*$J$4)</f>
        <v>0</v>
      </c>
      <c r="K450" s="38"/>
      <c r="L450" s="39"/>
      <c r="M450" s="40">
        <f>($M$4*(IF(K450=1,5,IF(K450=2,3,IF(K450=3,1.8,IF(K450=5,1.08,IF(K450=9,0.75,IF(K450=17,0.53,IF(K450=33,0.37,IF(K450&gt;=65,0.26,0))))))))))+(L450*1*$M$4)</f>
        <v>0</v>
      </c>
      <c r="N450" s="22"/>
      <c r="O450" s="23"/>
      <c r="P450" s="11">
        <f>($P$4*(IF(N450=1,5,IF(N450=2,3,IF(N450=3,1.8,IF(N450=5,1.08,IF(N450=9,0.75,IF(N450=17,0.53,IF(N450=33,0.37,IF(N450&gt;=65,0.26,0))))))))))+(O450*1*$P$4)</f>
        <v>0</v>
      </c>
      <c r="Q450" s="38"/>
      <c r="R450" s="39"/>
      <c r="S450" s="40">
        <f>($S$4*(IF(Q450=1,5,IF(Q450=2,3,IF(Q450=3,1.8,IF(Q450=5,1.08,IF(Q450=9,0.75,IF(Q450=17,0.53,IF(Q450=33,0.37,IF(Q450&gt;=65,0.26,0))))))))))+(R450*1*$S$4)</f>
        <v>0</v>
      </c>
      <c r="T450" s="22"/>
      <c r="U450" s="23"/>
      <c r="V450" s="11">
        <f>($V$4*(IF(T450=1,5,IF(T450=2,3,IF(T450=3,1.8,IF(T450=5,1.08,IF(T450=9,0.75,IF(T450=17,0.53,IF(T450=33,0.37,IF(T450&gt;=65,0.26,0))))))))))+(U450*1*$V$4)</f>
        <v>0</v>
      </c>
      <c r="W450" s="38"/>
      <c r="X450" s="39"/>
      <c r="Y450" s="40">
        <f>($Y$4*(IF(W450=1,5,IF(W450=2,3,IF(W450=3,1.8,IF(W450=5,1.08,IF(W450=9,0.75,IF(W450=17,0.53,IF(W450=33,0.37,IF(W450&gt;=65,0.26,0))))))))))+(X450*1*$Y$4)</f>
        <v>0</v>
      </c>
      <c r="Z450" s="27">
        <f>J450+G450+M450+P450+S450+V450+Y450</f>
        <v>0.505</v>
      </c>
    </row>
    <row r="451" spans="1:26" ht="13" customHeight="1" x14ac:dyDescent="0.15">
      <c r="A451" s="15">
        <v>446</v>
      </c>
      <c r="B451" s="16" t="s">
        <v>306</v>
      </c>
      <c r="C451" s="16" t="s">
        <v>172</v>
      </c>
      <c r="D451" s="32">
        <v>2007</v>
      </c>
      <c r="E451" s="17">
        <v>-30</v>
      </c>
      <c r="F451" s="17" t="s">
        <v>22</v>
      </c>
      <c r="G451" s="27">
        <v>0.5</v>
      </c>
      <c r="H451" s="22"/>
      <c r="I451" s="23"/>
      <c r="J451" s="11">
        <f>($J$4*(IF(H451=1,5,IF(H451=2,3,IF(H451=3,1.8,IF(H451=5,1.08,IF(H451=9,0.75,IF(H451=17,0.53,IF(H451=33,0.37,IF(H451&gt;=65,0.26,0))))))))))+(I451*1*$J$4)</f>
        <v>0</v>
      </c>
      <c r="K451" s="38"/>
      <c r="L451" s="39"/>
      <c r="M451" s="40">
        <f>($M$4*(IF(K451=1,5,IF(K451=2,3,IF(K451=3,1.8,IF(K451=5,1.08,IF(K451=9,0.75,IF(K451=17,0.53,IF(K451=33,0.37,IF(K451&gt;=65,0.26,0))))))))))+(L451*1*$M$4)</f>
        <v>0</v>
      </c>
      <c r="N451" s="22"/>
      <c r="O451" s="23"/>
      <c r="P451" s="11">
        <f>($P$4*(IF(N451=1,5,IF(N451=2,3,IF(N451=3,1.8,IF(N451=5,1.08,IF(N451=9,0.75,IF(N451=17,0.53,IF(N451=33,0.37,IF(N451&gt;=65,0.26,0))))))))))+(O451*1*$P$4)</f>
        <v>0</v>
      </c>
      <c r="Q451" s="38"/>
      <c r="R451" s="39"/>
      <c r="S451" s="40">
        <f>($S$4*(IF(Q451=1,5,IF(Q451=2,3,IF(Q451=3,1.8,IF(Q451=5,1.08,IF(Q451=9,0.75,IF(Q451=17,0.53,IF(Q451=33,0.37,IF(Q451&gt;=65,0.26,0))))))))))+(R451*1*$S$4)</f>
        <v>0</v>
      </c>
      <c r="T451" s="22"/>
      <c r="U451" s="23"/>
      <c r="V451" s="11">
        <f>($V$4*(IF(T451=1,5,IF(T451=2,3,IF(T451=3,1.8,IF(T451=5,1.08,IF(T451=9,0.75,IF(T451=17,0.53,IF(T451=33,0.37,IF(T451&gt;=65,0.26,0))))))))))+(U451*1*$V$4)</f>
        <v>0</v>
      </c>
      <c r="W451" s="38"/>
      <c r="X451" s="39"/>
      <c r="Y451" s="40">
        <f>($Y$4*(IF(W451=1,5,IF(W451=2,3,IF(W451=3,1.8,IF(W451=5,1.08,IF(W451=9,0.75,IF(W451=17,0.53,IF(W451=33,0.37,IF(W451&gt;=65,0.26,0))))))))))+(X451*1*$Y$4)</f>
        <v>0</v>
      </c>
      <c r="Z451" s="27">
        <f>J451+G451+M451+P451+S451+V451+Y451</f>
        <v>0.5</v>
      </c>
    </row>
    <row r="452" spans="1:26" ht="13" customHeight="1" x14ac:dyDescent="0.15">
      <c r="A452" s="15">
        <v>447</v>
      </c>
      <c r="B452" s="16" t="s">
        <v>363</v>
      </c>
      <c r="C452" s="16" t="s">
        <v>44</v>
      </c>
      <c r="D452" s="32">
        <v>2007</v>
      </c>
      <c r="E452" s="17">
        <v>-36</v>
      </c>
      <c r="F452" s="17" t="s">
        <v>22</v>
      </c>
      <c r="G452" s="27">
        <v>0.496</v>
      </c>
      <c r="H452" s="22"/>
      <c r="I452" s="23"/>
      <c r="J452" s="11">
        <f>($J$4*(IF(H452=1,5,IF(H452=2,3,IF(H452=3,1.8,IF(H452=5,1.08,IF(H452=9,0.75,IF(H452=17,0.53,IF(H452=33,0.37,IF(H452&gt;=65,0.26,0))))))))))+(I452*1*$J$4)</f>
        <v>0</v>
      </c>
      <c r="K452" s="38"/>
      <c r="L452" s="39"/>
      <c r="M452" s="40">
        <f>($M$4*(IF(K452=1,5,IF(K452=2,3,IF(K452=3,1.8,IF(K452=5,1.08,IF(K452=9,0.75,IF(K452=17,0.53,IF(K452=33,0.37,IF(K452&gt;=65,0.26,0))))))))))+(L452*1*$M$4)</f>
        <v>0</v>
      </c>
      <c r="N452" s="22"/>
      <c r="O452" s="23"/>
      <c r="P452" s="11">
        <f>($P$4*(IF(N452=1,5,IF(N452=2,3,IF(N452=3,1.8,IF(N452=5,1.08,IF(N452=9,0.75,IF(N452=17,0.53,IF(N452=33,0.37,IF(N452&gt;=65,0.26,0))))))))))+(O452*1*$P$4)</f>
        <v>0</v>
      </c>
      <c r="Q452" s="38"/>
      <c r="R452" s="39"/>
      <c r="S452" s="40">
        <f>($S$4*(IF(Q452=1,5,IF(Q452=2,3,IF(Q452=3,1.8,IF(Q452=5,1.08,IF(Q452=9,0.75,IF(Q452=17,0.53,IF(Q452=33,0.37,IF(Q452&gt;=65,0.26,0))))))))))+(R452*1*$S$4)</f>
        <v>0</v>
      </c>
      <c r="T452" s="22"/>
      <c r="U452" s="23"/>
      <c r="V452" s="11">
        <f>($V$4*(IF(T452=1,5,IF(T452=2,3,IF(T452=3,1.8,IF(T452=5,1.08,IF(T452=9,0.75,IF(T452=17,0.53,IF(T452=33,0.37,IF(T452&gt;=65,0.26,0))))))))))+(U452*1*$V$4)</f>
        <v>0</v>
      </c>
      <c r="W452" s="38"/>
      <c r="X452" s="39"/>
      <c r="Y452" s="40">
        <f>($Y$4*(IF(W452=1,5,IF(W452=2,3,IF(W452=3,1.8,IF(W452=5,1.08,IF(W452=9,0.75,IF(W452=17,0.53,IF(W452=33,0.37,IF(W452&gt;=65,0.26,0))))))))))+(X452*1*$Y$4)</f>
        <v>0</v>
      </c>
      <c r="Z452" s="27">
        <f>J452+G452+M452+P452+S452+V452+Y452</f>
        <v>0.496</v>
      </c>
    </row>
    <row r="453" spans="1:26" ht="13" customHeight="1" x14ac:dyDescent="0.15">
      <c r="A453" s="15">
        <v>448</v>
      </c>
      <c r="B453" s="16" t="s">
        <v>63</v>
      </c>
      <c r="C453" s="16" t="s">
        <v>64</v>
      </c>
      <c r="D453" s="32">
        <v>2007</v>
      </c>
      <c r="E453" s="17">
        <v>-33</v>
      </c>
      <c r="F453" s="17" t="s">
        <v>21</v>
      </c>
      <c r="G453" s="27">
        <v>0.49199999999999999</v>
      </c>
      <c r="H453" s="22"/>
      <c r="I453" s="23"/>
      <c r="J453" s="11">
        <f>($J$4*(IF(H453=1,5,IF(H453=2,3,IF(H453=3,1.8,IF(H453=5,1.08,IF(H453=9,0.75,IF(H453=17,0.53,IF(H453=33,0.37,IF(H453&gt;=65,0.26,0))))))))))+(I453*1*$J$4)</f>
        <v>0</v>
      </c>
      <c r="K453" s="38"/>
      <c r="L453" s="39"/>
      <c r="M453" s="40">
        <f>($M$4*(IF(K453=1,5,IF(K453=2,3,IF(K453=3,1.8,IF(K453=5,1.08,IF(K453=9,0.75,IF(K453=17,0.53,IF(K453=33,0.37,IF(K453&gt;=65,0.26,0))))))))))+(L453*1*$M$4)</f>
        <v>0</v>
      </c>
      <c r="N453" s="22"/>
      <c r="O453" s="23"/>
      <c r="P453" s="11">
        <f>($P$4*(IF(N453=1,5,IF(N453=2,3,IF(N453=3,1.8,IF(N453=5,1.08,IF(N453=9,0.75,IF(N453=17,0.53,IF(N453=33,0.37,IF(N453&gt;=65,0.26,0))))))))))+(O453*1*$P$4)</f>
        <v>0</v>
      </c>
      <c r="Q453" s="38"/>
      <c r="R453" s="39"/>
      <c r="S453" s="40">
        <f>($S$4*(IF(Q453=1,5,IF(Q453=2,3,IF(Q453=3,1.8,IF(Q453=5,1.08,IF(Q453=9,0.75,IF(Q453=17,0.53,IF(Q453=33,0.37,IF(Q453&gt;=65,0.26,0))))))))))+(R453*1*$S$4)</f>
        <v>0</v>
      </c>
      <c r="T453" s="22"/>
      <c r="U453" s="23"/>
      <c r="V453" s="11">
        <f>($V$4*(IF(T453=1,5,IF(T453=2,3,IF(T453=3,1.8,IF(T453=5,1.08,IF(T453=9,0.75,IF(T453=17,0.53,IF(T453=33,0.37,IF(T453&gt;=65,0.26,0))))))))))+(U453*1*$V$4)</f>
        <v>0</v>
      </c>
      <c r="W453" s="38"/>
      <c r="X453" s="39"/>
      <c r="Y453" s="40">
        <f>($Y$4*(IF(W453=1,5,IF(W453=2,3,IF(W453=3,1.8,IF(W453=5,1.08,IF(W453=9,0.75,IF(W453=17,0.53,IF(W453=33,0.37,IF(W453&gt;=65,0.26,0))))))))))+(X453*1*$Y$4)</f>
        <v>0</v>
      </c>
      <c r="Z453" s="27">
        <f>J453+G453+M453+P453+S453+V453+Y453</f>
        <v>0.49199999999999999</v>
      </c>
    </row>
    <row r="454" spans="1:26" ht="13" customHeight="1" x14ac:dyDescent="0.15">
      <c r="A454" s="15">
        <v>449</v>
      </c>
      <c r="B454" s="16" t="s">
        <v>110</v>
      </c>
      <c r="C454" s="16" t="s">
        <v>98</v>
      </c>
      <c r="D454" s="32">
        <v>2007</v>
      </c>
      <c r="E454" s="17">
        <v>-40</v>
      </c>
      <c r="F454" s="17" t="s">
        <v>21</v>
      </c>
      <c r="G454" s="27">
        <v>0.47400000000000003</v>
      </c>
      <c r="H454" s="22"/>
      <c r="I454" s="23"/>
      <c r="J454" s="11">
        <f>($J$4*(IF(H454=1,5,IF(H454=2,3,IF(H454=3,1.8,IF(H454=5,1.08,IF(H454=9,0.75,IF(H454=17,0.53,IF(H454=33,0.37,IF(H454&gt;=65,0.26,0))))))))))+(I454*1*$J$4)</f>
        <v>0</v>
      </c>
      <c r="K454" s="38"/>
      <c r="L454" s="39"/>
      <c r="M454" s="40">
        <f>($M$4*(IF(K454=1,5,IF(K454=2,3,IF(K454=3,1.8,IF(K454=5,1.08,IF(K454=9,0.75,IF(K454=17,0.53,IF(K454=33,0.37,IF(K454&gt;=65,0.26,0))))))))))+(L454*1*$M$4)</f>
        <v>0</v>
      </c>
      <c r="N454" s="22"/>
      <c r="O454" s="23"/>
      <c r="P454" s="11">
        <f>($P$4*(IF(N454=1,5,IF(N454=2,3,IF(N454=3,1.8,IF(N454=5,1.08,IF(N454=9,0.75,IF(N454=17,0.53,IF(N454=33,0.37,IF(N454&gt;=65,0.26,0))))))))))+(O454*1*$P$4)</f>
        <v>0</v>
      </c>
      <c r="Q454" s="38"/>
      <c r="R454" s="39"/>
      <c r="S454" s="40">
        <f>($S$4*(IF(Q454=1,5,IF(Q454=2,3,IF(Q454=3,1.8,IF(Q454=5,1.08,IF(Q454=9,0.75,IF(Q454=17,0.53,IF(Q454=33,0.37,IF(Q454&gt;=65,0.26,0))))))))))+(R454*1*$S$4)</f>
        <v>0</v>
      </c>
      <c r="T454" s="22"/>
      <c r="U454" s="23"/>
      <c r="V454" s="11">
        <f>($V$4*(IF(T454=1,5,IF(T454=2,3,IF(T454=3,1.8,IF(T454=5,1.08,IF(T454=9,0.75,IF(T454=17,0.53,IF(T454=33,0.37,IF(T454&gt;=65,0.26,0))))))))))+(U454*1*$V$4)</f>
        <v>0</v>
      </c>
      <c r="W454" s="38"/>
      <c r="X454" s="39"/>
      <c r="Y454" s="40">
        <f>($Y$4*(IF(W454=1,5,IF(W454=2,3,IF(W454=3,1.8,IF(W454=5,1.08,IF(W454=9,0.75,IF(W454=17,0.53,IF(W454=33,0.37,IF(W454&gt;=65,0.26,0))))))))))+(X454*1*$Y$4)</f>
        <v>0</v>
      </c>
      <c r="Z454" s="27">
        <f>J454+G454+M454+P454+S454+V454+Y454</f>
        <v>0.47400000000000003</v>
      </c>
    </row>
    <row r="455" spans="1:26" ht="13" customHeight="1" x14ac:dyDescent="0.15">
      <c r="A455" s="15">
        <v>450</v>
      </c>
      <c r="B455" s="16" t="s">
        <v>231</v>
      </c>
      <c r="C455" s="16" t="s">
        <v>109</v>
      </c>
      <c r="D455" s="32">
        <v>2007</v>
      </c>
      <c r="E455" s="17">
        <v>-44</v>
      </c>
      <c r="F455" s="17" t="s">
        <v>21</v>
      </c>
      <c r="G455" s="27">
        <v>0.46799999999999997</v>
      </c>
      <c r="H455" s="22"/>
      <c r="I455" s="23"/>
      <c r="J455" s="11">
        <f>($J$4*(IF(H455=1,5,IF(H455=2,3,IF(H455=3,1.8,IF(H455=5,1.08,IF(H455=9,0.75,IF(H455=17,0.53,IF(H455=33,0.37,IF(H455&gt;=65,0.26,0))))))))))+(I455*1*$J$4)</f>
        <v>0</v>
      </c>
      <c r="K455" s="38"/>
      <c r="L455" s="39"/>
      <c r="M455" s="40">
        <f>($M$4*(IF(K455=1,5,IF(K455=2,3,IF(K455=3,1.8,IF(K455=5,1.08,IF(K455=9,0.75,IF(K455=17,0.53,IF(K455=33,0.37,IF(K455&gt;=65,0.26,0))))))))))+(L455*1*$M$4)</f>
        <v>0</v>
      </c>
      <c r="N455" s="22"/>
      <c r="O455" s="23"/>
      <c r="P455" s="11">
        <f>($P$4*(IF(N455=1,5,IF(N455=2,3,IF(N455=3,1.8,IF(N455=5,1.08,IF(N455=9,0.75,IF(N455=17,0.53,IF(N455=33,0.37,IF(N455&gt;=65,0.26,0))))))))))+(O455*1*$P$4)</f>
        <v>0</v>
      </c>
      <c r="Q455" s="38"/>
      <c r="R455" s="39"/>
      <c r="S455" s="40">
        <f>($S$4*(IF(Q455=1,5,IF(Q455=2,3,IF(Q455=3,1.8,IF(Q455=5,1.08,IF(Q455=9,0.75,IF(Q455=17,0.53,IF(Q455=33,0.37,IF(Q455&gt;=65,0.26,0))))))))))+(R455*1*$S$4)</f>
        <v>0</v>
      </c>
      <c r="T455" s="22"/>
      <c r="U455" s="23"/>
      <c r="V455" s="11">
        <f>($V$4*(IF(T455=1,5,IF(T455=2,3,IF(T455=3,1.8,IF(T455=5,1.08,IF(T455=9,0.75,IF(T455=17,0.53,IF(T455=33,0.37,IF(T455&gt;=65,0.26,0))))))))))+(U455*1*$V$4)</f>
        <v>0</v>
      </c>
      <c r="W455" s="38"/>
      <c r="X455" s="39"/>
      <c r="Y455" s="40">
        <f>($Y$4*(IF(W455=1,5,IF(W455=2,3,IF(W455=3,1.8,IF(W455=5,1.08,IF(W455=9,0.75,IF(W455=17,0.53,IF(W455=33,0.37,IF(W455&gt;=65,0.26,0))))))))))+(X455*1*$Y$4)</f>
        <v>0</v>
      </c>
      <c r="Z455" s="27">
        <f>J455+G455+M455+P455+S455+V455+Y455</f>
        <v>0.46799999999999997</v>
      </c>
    </row>
    <row r="456" spans="1:26" ht="13" customHeight="1" x14ac:dyDescent="0.15">
      <c r="A456" s="15">
        <v>451</v>
      </c>
      <c r="B456" s="16" t="s">
        <v>121</v>
      </c>
      <c r="C456" s="16" t="s">
        <v>98</v>
      </c>
      <c r="D456" s="32">
        <v>2007</v>
      </c>
      <c r="E456" s="17">
        <v>-27</v>
      </c>
      <c r="F456" s="17" t="s">
        <v>22</v>
      </c>
      <c r="G456" s="27">
        <v>0.43</v>
      </c>
      <c r="H456" s="22"/>
      <c r="I456" s="23"/>
      <c r="J456" s="11">
        <f>($J$4*(IF(H456=1,5,IF(H456=2,3,IF(H456=3,1.8,IF(H456=5,1.08,IF(H456=9,0.75,IF(H456=17,0.53,IF(H456=33,0.37,IF(H456&gt;=65,0.26,0))))))))))+(I456*1*$J$4)</f>
        <v>0</v>
      </c>
      <c r="K456" s="38"/>
      <c r="L456" s="39"/>
      <c r="M456" s="40">
        <f>($M$4*(IF(K456=1,5,IF(K456=2,3,IF(K456=3,1.8,IF(K456=5,1.08,IF(K456=9,0.75,IF(K456=17,0.53,IF(K456=33,0.37,IF(K456&gt;=65,0.26,0))))))))))+(L456*1*$M$4)</f>
        <v>0</v>
      </c>
      <c r="N456" s="22"/>
      <c r="O456" s="23"/>
      <c r="P456" s="11">
        <f>($P$4*(IF(N456=1,5,IF(N456=2,3,IF(N456=3,1.8,IF(N456=5,1.08,IF(N456=9,0.75,IF(N456=17,0.53,IF(N456=33,0.37,IF(N456&gt;=65,0.26,0))))))))))+(O456*1*$P$4)</f>
        <v>0</v>
      </c>
      <c r="Q456" s="38"/>
      <c r="R456" s="39"/>
      <c r="S456" s="40">
        <f>($S$4*(IF(Q456=1,5,IF(Q456=2,3,IF(Q456=3,1.8,IF(Q456=5,1.08,IF(Q456=9,0.75,IF(Q456=17,0.53,IF(Q456=33,0.37,IF(Q456&gt;=65,0.26,0))))))))))+(R456*1*$S$4)</f>
        <v>0</v>
      </c>
      <c r="T456" s="22"/>
      <c r="U456" s="23"/>
      <c r="V456" s="11">
        <f>($V$4*(IF(T456=1,5,IF(T456=2,3,IF(T456=3,1.8,IF(T456=5,1.08,IF(T456=9,0.75,IF(T456=17,0.53,IF(T456=33,0.37,IF(T456&gt;=65,0.26,0))))))))))+(U456*1*$V$4)</f>
        <v>0</v>
      </c>
      <c r="W456" s="38"/>
      <c r="X456" s="39"/>
      <c r="Y456" s="40">
        <f>($Y$4*(IF(W456=1,5,IF(W456=2,3,IF(W456=3,1.8,IF(W456=5,1.08,IF(W456=9,0.75,IF(W456=17,0.53,IF(W456=33,0.37,IF(W456&gt;=65,0.26,0))))))))))+(X456*1*$Y$4)</f>
        <v>0</v>
      </c>
      <c r="Z456" s="27">
        <f>J456+G456+M456+P456+S456+V456+Y456</f>
        <v>0.43</v>
      </c>
    </row>
    <row r="457" spans="1:26" ht="13" customHeight="1" x14ac:dyDescent="0.15">
      <c r="A457" s="15">
        <v>452</v>
      </c>
      <c r="B457" s="16" t="s">
        <v>65</v>
      </c>
      <c r="C457" s="16" t="s">
        <v>57</v>
      </c>
      <c r="D457" s="32">
        <v>2007</v>
      </c>
      <c r="E457" s="17">
        <v>-36</v>
      </c>
      <c r="F457" s="17" t="s">
        <v>21</v>
      </c>
      <c r="G457" s="27">
        <v>0.40600000000000008</v>
      </c>
      <c r="H457" s="22"/>
      <c r="I457" s="23"/>
      <c r="J457" s="11">
        <f>($J$4*(IF(H457=1,5,IF(H457=2,3,IF(H457=3,1.8,IF(H457=5,1.08,IF(H457=9,0.75,IF(H457=17,0.53,IF(H457=33,0.37,IF(H457&gt;=65,0.26,0))))))))))+(I457*1*$J$4)</f>
        <v>0</v>
      </c>
      <c r="K457" s="38"/>
      <c r="L457" s="39"/>
      <c r="M457" s="40">
        <f>($M$4*(IF(K457=1,5,IF(K457=2,3,IF(K457=3,1.8,IF(K457=5,1.08,IF(K457=9,0.75,IF(K457=17,0.53,IF(K457=33,0.37,IF(K457&gt;=65,0.26,0))))))))))+(L457*1*$M$4)</f>
        <v>0</v>
      </c>
      <c r="N457" s="22"/>
      <c r="O457" s="23"/>
      <c r="P457" s="11">
        <f>($P$4*(IF(N457=1,5,IF(N457=2,3,IF(N457=3,1.8,IF(N457=5,1.08,IF(N457=9,0.75,IF(N457=17,0.53,IF(N457=33,0.37,IF(N457&gt;=65,0.26,0))))))))))+(O457*1*$P$4)</f>
        <v>0</v>
      </c>
      <c r="Q457" s="38"/>
      <c r="R457" s="39"/>
      <c r="S457" s="40">
        <f>($S$4*(IF(Q457=1,5,IF(Q457=2,3,IF(Q457=3,1.8,IF(Q457=5,1.08,IF(Q457=9,0.75,IF(Q457=17,0.53,IF(Q457=33,0.37,IF(Q457&gt;=65,0.26,0))))))))))+(R457*1*$S$4)</f>
        <v>0</v>
      </c>
      <c r="T457" s="22"/>
      <c r="U457" s="23"/>
      <c r="V457" s="11">
        <f>($V$4*(IF(T457=1,5,IF(T457=2,3,IF(T457=3,1.8,IF(T457=5,1.08,IF(T457=9,0.75,IF(T457=17,0.53,IF(T457=33,0.37,IF(T457&gt;=65,0.26,0))))))))))+(U457*1*$V$4)</f>
        <v>0</v>
      </c>
      <c r="W457" s="38"/>
      <c r="X457" s="39"/>
      <c r="Y457" s="40">
        <f>($Y$4*(IF(W457=1,5,IF(W457=2,3,IF(W457=3,1.8,IF(W457=5,1.08,IF(W457=9,0.75,IF(W457=17,0.53,IF(W457=33,0.37,IF(W457&gt;=65,0.26,0))))))))))+(X457*1*$Y$4)</f>
        <v>0</v>
      </c>
      <c r="Z457" s="27">
        <f>J457+G457+M457+P457+S457+V457+Y457</f>
        <v>0.40600000000000008</v>
      </c>
    </row>
    <row r="458" spans="1:26" x14ac:dyDescent="0.15">
      <c r="A458" s="15">
        <v>453</v>
      </c>
      <c r="B458" s="16" t="s">
        <v>340</v>
      </c>
      <c r="C458" s="16" t="s">
        <v>62</v>
      </c>
      <c r="D458" s="44">
        <v>2007</v>
      </c>
      <c r="E458" s="17">
        <v>-27</v>
      </c>
      <c r="F458" s="17" t="s">
        <v>21</v>
      </c>
      <c r="G458" s="27">
        <v>0.4</v>
      </c>
      <c r="H458" s="22"/>
      <c r="I458" s="23"/>
      <c r="J458" s="11">
        <f>($J$4*(IF(H458=1,5,IF(H458=2,3,IF(H458=3,1.8,IF(H458=5,1.08,IF(H458=9,0.75,IF(H458=17,0.53,IF(H458=33,0.37,IF(H458&gt;=65,0.26,0))))))))))+(I458*1*$J$4)</f>
        <v>0</v>
      </c>
      <c r="K458" s="38"/>
      <c r="L458" s="39"/>
      <c r="M458" s="40">
        <f>($M$4*(IF(K458=1,5,IF(K458=2,3,IF(K458=3,1.8,IF(K458=5,1.08,IF(K458=9,0.75,IF(K458=17,0.53,IF(K458=33,0.37,IF(K458&gt;=65,0.26,0))))))))))+(L458*1*$M$4)</f>
        <v>0</v>
      </c>
      <c r="N458" s="22"/>
      <c r="O458" s="23"/>
      <c r="P458" s="11">
        <f>($P$4*(IF(N458=1,5,IF(N458=2,3,IF(N458=3,1.8,IF(N458=5,1.08,IF(N458=9,0.75,IF(N458=17,0.53,IF(N458=33,0.37,IF(N458&gt;=65,0.26,0))))))))))+(O458*1*$P$4)</f>
        <v>0</v>
      </c>
      <c r="Q458" s="38"/>
      <c r="R458" s="39"/>
      <c r="S458" s="40">
        <f>($S$4*(IF(Q458=1,5,IF(Q458=2,3,IF(Q458=3,1.8,IF(Q458=5,1.08,IF(Q458=9,0.75,IF(Q458=17,0.53,IF(Q458=33,0.37,IF(Q458&gt;=65,0.26,0))))))))))+(R458*1*$S$4)</f>
        <v>0</v>
      </c>
      <c r="T458" s="22"/>
      <c r="U458" s="23"/>
      <c r="V458" s="11">
        <f>($V$4*(IF(T458=1,5,IF(T458=2,3,IF(T458=3,1.8,IF(T458=5,1.08,IF(T458=9,0.75,IF(T458=17,0.53,IF(T458=33,0.37,IF(T458&gt;=65,0.26,0))))))))))+(U458*1*$V$4)</f>
        <v>0</v>
      </c>
      <c r="W458" s="38"/>
      <c r="X458" s="39"/>
      <c r="Y458" s="40">
        <f>($Y$4*(IF(W458=1,5,IF(W458=2,3,IF(W458=3,1.8,IF(W458=5,1.08,IF(W458=9,0.75,IF(W458=17,0.53,IF(W458=33,0.37,IF(W458&gt;=65,0.26,0))))))))))+(X458*1*$Y$4)</f>
        <v>0</v>
      </c>
      <c r="Z458" s="27">
        <f>J458+G458+M458+P458+S458+V458+Y458</f>
        <v>0.4</v>
      </c>
    </row>
    <row r="459" spans="1:26" x14ac:dyDescent="0.15">
      <c r="A459" s="15">
        <v>454</v>
      </c>
      <c r="B459" s="16" t="s">
        <v>163</v>
      </c>
      <c r="C459" s="16" t="s">
        <v>49</v>
      </c>
      <c r="D459" s="32">
        <v>2007</v>
      </c>
      <c r="E459" s="17">
        <v>-40</v>
      </c>
      <c r="F459" s="17" t="s">
        <v>22</v>
      </c>
      <c r="G459" s="27">
        <v>0.38800000000000001</v>
      </c>
      <c r="H459" s="22"/>
      <c r="I459" s="23"/>
      <c r="J459" s="11">
        <f>($J$4*(IF(H459=1,5,IF(H459=2,3,IF(H459=3,1.8,IF(H459=5,1.08,IF(H459=9,0.75,IF(H459=17,0.53,IF(H459=33,0.37,IF(H459&gt;=65,0.26,0))))))))))+(I459*1*$J$4)</f>
        <v>0</v>
      </c>
      <c r="K459" s="38"/>
      <c r="L459" s="39"/>
      <c r="M459" s="40">
        <f>($M$4*(IF(K459=1,5,IF(K459=2,3,IF(K459=3,1.8,IF(K459=5,1.08,IF(K459=9,0.75,IF(K459=17,0.53,IF(K459=33,0.37,IF(K459&gt;=65,0.26,0))))))))))+(L459*1*$M$4)</f>
        <v>0</v>
      </c>
      <c r="N459" s="22"/>
      <c r="O459" s="23"/>
      <c r="P459" s="11">
        <f>($P$4*(IF(N459=1,5,IF(N459=2,3,IF(N459=3,1.8,IF(N459=5,1.08,IF(N459=9,0.75,IF(N459=17,0.53,IF(N459=33,0.37,IF(N459&gt;=65,0.26,0))))))))))+(O459*1*$P$4)</f>
        <v>0</v>
      </c>
      <c r="Q459" s="38"/>
      <c r="R459" s="39"/>
      <c r="S459" s="40">
        <f>($S$4*(IF(Q459=1,5,IF(Q459=2,3,IF(Q459=3,1.8,IF(Q459=5,1.08,IF(Q459=9,0.75,IF(Q459=17,0.53,IF(Q459=33,0.37,IF(Q459&gt;=65,0.26,0))))))))))+(R459*1*$S$4)</f>
        <v>0</v>
      </c>
      <c r="T459" s="22"/>
      <c r="U459" s="23"/>
      <c r="V459" s="11">
        <f>($V$4*(IF(T459=1,5,IF(T459=2,3,IF(T459=3,1.8,IF(T459=5,1.08,IF(T459=9,0.75,IF(T459=17,0.53,IF(T459=33,0.37,IF(T459&gt;=65,0.26,0))))))))))+(U459*1*$V$4)</f>
        <v>0</v>
      </c>
      <c r="W459" s="38"/>
      <c r="X459" s="39"/>
      <c r="Y459" s="40">
        <f>($Y$4*(IF(W459=1,5,IF(W459=2,3,IF(W459=3,1.8,IF(W459=5,1.08,IF(W459=9,0.75,IF(W459=17,0.53,IF(W459=33,0.37,IF(W459&gt;=65,0.26,0))))))))))+(X459*1*$Y$4)</f>
        <v>0</v>
      </c>
      <c r="Z459" s="27">
        <f>J459+G459+M459+P459+S459+V459+Y459</f>
        <v>0.38800000000000001</v>
      </c>
    </row>
    <row r="460" spans="1:26" x14ac:dyDescent="0.15">
      <c r="A460" s="15">
        <v>455</v>
      </c>
      <c r="B460" s="16" t="s">
        <v>127</v>
      </c>
      <c r="C460" s="16" t="s">
        <v>57</v>
      </c>
      <c r="D460" s="32">
        <v>2007</v>
      </c>
      <c r="E460" s="17">
        <v>-30</v>
      </c>
      <c r="F460" s="17" t="s">
        <v>21</v>
      </c>
      <c r="G460" s="27">
        <v>0.36600000000000005</v>
      </c>
      <c r="H460" s="22"/>
      <c r="I460" s="23"/>
      <c r="J460" s="11">
        <f>($J$4*(IF(H460=1,5,IF(H460=2,3,IF(H460=3,1.8,IF(H460=5,1.08,IF(H460=9,0.75,IF(H460=17,0.53,IF(H460=33,0.37,IF(H460&gt;=65,0.26,0))))))))))+(I460*1*$J$4)</f>
        <v>0</v>
      </c>
      <c r="K460" s="38"/>
      <c r="L460" s="39"/>
      <c r="M460" s="40">
        <f>($M$4*(IF(K460=1,5,IF(K460=2,3,IF(K460=3,1.8,IF(K460=5,1.08,IF(K460=9,0.75,IF(K460=17,0.53,IF(K460=33,0.37,IF(K460&gt;=65,0.26,0))))))))))+(L460*1*$M$4)</f>
        <v>0</v>
      </c>
      <c r="N460" s="22"/>
      <c r="O460" s="23"/>
      <c r="P460" s="11">
        <f>($P$4*(IF(N460=1,5,IF(N460=2,3,IF(N460=3,1.8,IF(N460=5,1.08,IF(N460=9,0.75,IF(N460=17,0.53,IF(N460=33,0.37,IF(N460&gt;=65,0.26,0))))))))))+(O460*1*$P$4)</f>
        <v>0</v>
      </c>
      <c r="Q460" s="38"/>
      <c r="R460" s="39"/>
      <c r="S460" s="40">
        <f>($S$4*(IF(Q460=1,5,IF(Q460=2,3,IF(Q460=3,1.8,IF(Q460=5,1.08,IF(Q460=9,0.75,IF(Q460=17,0.53,IF(Q460=33,0.37,IF(Q460&gt;=65,0.26,0))))))))))+(R460*1*$S$4)</f>
        <v>0</v>
      </c>
      <c r="T460" s="22"/>
      <c r="U460" s="23"/>
      <c r="V460" s="11">
        <f>($V$4*(IF(T460=1,5,IF(T460=2,3,IF(T460=3,1.8,IF(T460=5,1.08,IF(T460=9,0.75,IF(T460=17,0.53,IF(T460=33,0.37,IF(T460&gt;=65,0.26,0))))))))))+(U460*1*$V$4)</f>
        <v>0</v>
      </c>
      <c r="W460" s="38"/>
      <c r="X460" s="39"/>
      <c r="Y460" s="40">
        <f>($Y$4*(IF(W460=1,5,IF(W460=2,3,IF(W460=3,1.8,IF(W460=5,1.08,IF(W460=9,0.75,IF(W460=17,0.53,IF(W460=33,0.37,IF(W460&gt;=65,0.26,0))))))))))+(X460*1*$Y$4)</f>
        <v>0</v>
      </c>
      <c r="Z460" s="27">
        <f>J460+G460+M460+P460+S460+V460+Y460</f>
        <v>0.36600000000000005</v>
      </c>
    </row>
    <row r="461" spans="1:26" x14ac:dyDescent="0.15">
      <c r="A461" s="15">
        <v>456</v>
      </c>
      <c r="B461" s="16" t="s">
        <v>134</v>
      </c>
      <c r="C461" s="16" t="s">
        <v>48</v>
      </c>
      <c r="D461" s="32">
        <v>2007</v>
      </c>
      <c r="E461" s="17">
        <v>-30</v>
      </c>
      <c r="F461" s="17" t="s">
        <v>21</v>
      </c>
      <c r="G461" s="27">
        <v>0.36600000000000005</v>
      </c>
      <c r="H461" s="22"/>
      <c r="I461" s="23"/>
      <c r="J461" s="11">
        <f>($J$4*(IF(H461=1,5,IF(H461=2,3,IF(H461=3,1.8,IF(H461=5,1.08,IF(H461=9,0.75,IF(H461=17,0.53,IF(H461=33,0.37,IF(H461&gt;=65,0.26,0))))))))))+(I461*1*$J$4)</f>
        <v>0</v>
      </c>
      <c r="K461" s="38"/>
      <c r="L461" s="39"/>
      <c r="M461" s="40">
        <f>($M$4*(IF(K461=1,5,IF(K461=2,3,IF(K461=3,1.8,IF(K461=5,1.08,IF(K461=9,0.75,IF(K461=17,0.53,IF(K461=33,0.37,IF(K461&gt;=65,0.26,0))))))))))+(L461*1*$M$4)</f>
        <v>0</v>
      </c>
      <c r="N461" s="22"/>
      <c r="O461" s="23"/>
      <c r="P461" s="11">
        <f>($P$4*(IF(N461=1,5,IF(N461=2,3,IF(N461=3,1.8,IF(N461=5,1.08,IF(N461=9,0.75,IF(N461=17,0.53,IF(N461=33,0.37,IF(N461&gt;=65,0.26,0))))))))))+(O461*1*$P$4)</f>
        <v>0</v>
      </c>
      <c r="Q461" s="38"/>
      <c r="R461" s="39"/>
      <c r="S461" s="40">
        <f>($S$4*(IF(Q461=1,5,IF(Q461=2,3,IF(Q461=3,1.8,IF(Q461=5,1.08,IF(Q461=9,0.75,IF(Q461=17,0.53,IF(Q461=33,0.37,IF(Q461&gt;=65,0.26,0))))))))))+(R461*1*$S$4)</f>
        <v>0</v>
      </c>
      <c r="T461" s="22"/>
      <c r="U461" s="23"/>
      <c r="V461" s="11">
        <f>($V$4*(IF(T461=1,5,IF(T461=2,3,IF(T461=3,1.8,IF(T461=5,1.08,IF(T461=9,0.75,IF(T461=17,0.53,IF(T461=33,0.37,IF(T461&gt;=65,0.26,0))))))))))+(U461*1*$V$4)</f>
        <v>0</v>
      </c>
      <c r="W461" s="38"/>
      <c r="X461" s="39"/>
      <c r="Y461" s="40">
        <f>($Y$4*(IF(W461=1,5,IF(W461=2,3,IF(W461=3,1.8,IF(W461=5,1.08,IF(W461=9,0.75,IF(W461=17,0.53,IF(W461=33,0.37,IF(W461&gt;=65,0.26,0))))))))))+(X461*1*$Y$4)</f>
        <v>0</v>
      </c>
      <c r="Z461" s="27">
        <f>J461+G461+M461+P461+S461+V461+Y461</f>
        <v>0.36600000000000005</v>
      </c>
    </row>
    <row r="462" spans="1:26" x14ac:dyDescent="0.15">
      <c r="A462" s="15">
        <v>457</v>
      </c>
      <c r="B462" s="16" t="s">
        <v>154</v>
      </c>
      <c r="C462" s="16" t="s">
        <v>50</v>
      </c>
      <c r="D462" s="32">
        <v>2007</v>
      </c>
      <c r="E462" s="17">
        <v>-48</v>
      </c>
      <c r="F462" s="17" t="s">
        <v>22</v>
      </c>
      <c r="G462" s="27">
        <v>0.36000000000000004</v>
      </c>
      <c r="H462" s="22"/>
      <c r="I462" s="23"/>
      <c r="J462" s="11">
        <f>($J$4*(IF(H462=1,5,IF(H462=2,3,IF(H462=3,1.8,IF(H462=5,1.08,IF(H462=9,0.75,IF(H462=17,0.53,IF(H462=33,0.37,IF(H462&gt;=65,0.26,0))))))))))+(I462*1*$J$4)</f>
        <v>0</v>
      </c>
      <c r="K462" s="38"/>
      <c r="L462" s="39"/>
      <c r="M462" s="40">
        <f>($M$4*(IF(K462=1,5,IF(K462=2,3,IF(K462=3,1.8,IF(K462=5,1.08,IF(K462=9,0.75,IF(K462=17,0.53,IF(K462=33,0.37,IF(K462&gt;=65,0.26,0))))))))))+(L462*1*$M$4)</f>
        <v>0</v>
      </c>
      <c r="N462" s="22"/>
      <c r="O462" s="23"/>
      <c r="P462" s="11">
        <f>($P$4*(IF(N462=1,5,IF(N462=2,3,IF(N462=3,1.8,IF(N462=5,1.08,IF(N462=9,0.75,IF(N462=17,0.53,IF(N462=33,0.37,IF(N462&gt;=65,0.26,0))))))))))+(O462*1*$P$4)</f>
        <v>0</v>
      </c>
      <c r="Q462" s="38"/>
      <c r="R462" s="39"/>
      <c r="S462" s="40">
        <f>($S$4*(IF(Q462=1,5,IF(Q462=2,3,IF(Q462=3,1.8,IF(Q462=5,1.08,IF(Q462=9,0.75,IF(Q462=17,0.53,IF(Q462=33,0.37,IF(Q462&gt;=65,0.26,0))))))))))+(R462*1*$S$4)</f>
        <v>0</v>
      </c>
      <c r="T462" s="22"/>
      <c r="U462" s="23"/>
      <c r="V462" s="11">
        <f>($V$4*(IF(T462=1,5,IF(T462=2,3,IF(T462=3,1.8,IF(T462=5,1.08,IF(T462=9,0.75,IF(T462=17,0.53,IF(T462=33,0.37,IF(T462&gt;=65,0.26,0))))))))))+(U462*1*$V$4)</f>
        <v>0</v>
      </c>
      <c r="W462" s="38"/>
      <c r="X462" s="39"/>
      <c r="Y462" s="40">
        <f>($Y$4*(IF(W462=1,5,IF(W462=2,3,IF(W462=3,1.8,IF(W462=5,1.08,IF(W462=9,0.75,IF(W462=17,0.53,IF(W462=33,0.37,IF(W462&gt;=65,0.26,0))))))))))+(X462*1*$Y$4)</f>
        <v>0</v>
      </c>
      <c r="Z462" s="27">
        <f>J462+G462+M462+P462+S462+V462+Y462</f>
        <v>0.36000000000000004</v>
      </c>
    </row>
    <row r="463" spans="1:26" x14ac:dyDescent="0.15">
      <c r="A463" s="15">
        <v>458</v>
      </c>
      <c r="B463" s="16" t="s">
        <v>199</v>
      </c>
      <c r="C463" s="16" t="s">
        <v>50</v>
      </c>
      <c r="D463" s="32">
        <v>2007</v>
      </c>
      <c r="E463" s="17">
        <v>-57</v>
      </c>
      <c r="F463" s="17" t="s">
        <v>22</v>
      </c>
      <c r="G463" s="27">
        <v>0.36000000000000004</v>
      </c>
      <c r="H463" s="22"/>
      <c r="I463" s="23"/>
      <c r="J463" s="11">
        <f>($J$4*(IF(H463=1,5,IF(H463=2,3,IF(H463=3,1.8,IF(H463=5,1.08,IF(H463=9,0.75,IF(H463=17,0.53,IF(H463=33,0.37,IF(H463&gt;=65,0.26,0))))))))))+(I463*1*$J$4)</f>
        <v>0</v>
      </c>
      <c r="K463" s="38"/>
      <c r="L463" s="39"/>
      <c r="M463" s="40">
        <f>($M$4*(IF(K463=1,5,IF(K463=2,3,IF(K463=3,1.8,IF(K463=5,1.08,IF(K463=9,0.75,IF(K463=17,0.53,IF(K463=33,0.37,IF(K463&gt;=65,0.26,0))))))))))+(L463*1*$M$4)</f>
        <v>0</v>
      </c>
      <c r="N463" s="22"/>
      <c r="O463" s="23"/>
      <c r="P463" s="11">
        <f>($P$4*(IF(N463=1,5,IF(N463=2,3,IF(N463=3,1.8,IF(N463=5,1.08,IF(N463=9,0.75,IF(N463=17,0.53,IF(N463=33,0.37,IF(N463&gt;=65,0.26,0))))))))))+(O463*1*$P$4)</f>
        <v>0</v>
      </c>
      <c r="Q463" s="38"/>
      <c r="R463" s="39"/>
      <c r="S463" s="40">
        <f>($S$4*(IF(Q463=1,5,IF(Q463=2,3,IF(Q463=3,1.8,IF(Q463=5,1.08,IF(Q463=9,0.75,IF(Q463=17,0.53,IF(Q463=33,0.37,IF(Q463&gt;=65,0.26,0))))))))))+(R463*1*$S$4)</f>
        <v>0</v>
      </c>
      <c r="T463" s="22"/>
      <c r="U463" s="23"/>
      <c r="V463" s="11">
        <f>($V$4*(IF(T463=1,5,IF(T463=2,3,IF(T463=3,1.8,IF(T463=5,1.08,IF(T463=9,0.75,IF(T463=17,0.53,IF(T463=33,0.37,IF(T463&gt;=65,0.26,0))))))))))+(U463*1*$V$4)</f>
        <v>0</v>
      </c>
      <c r="W463" s="38"/>
      <c r="X463" s="39"/>
      <c r="Y463" s="40">
        <f>($Y$4*(IF(W463=1,5,IF(W463=2,3,IF(W463=3,1.8,IF(W463=5,1.08,IF(W463=9,0.75,IF(W463=17,0.53,IF(W463=33,0.37,IF(W463&gt;=65,0.26,0))))))))))+(X463*1*$Y$4)</f>
        <v>0</v>
      </c>
      <c r="Z463" s="27">
        <f>J463+G463+M463+P463+S463+V463+Y463</f>
        <v>0.36000000000000004</v>
      </c>
    </row>
    <row r="464" spans="1:26" x14ac:dyDescent="0.15">
      <c r="A464" s="15">
        <v>459</v>
      </c>
      <c r="B464" s="16" t="s">
        <v>256</v>
      </c>
      <c r="C464" s="16" t="s">
        <v>0</v>
      </c>
      <c r="D464" s="32">
        <v>2007</v>
      </c>
      <c r="E464" s="17">
        <v>-33</v>
      </c>
      <c r="F464" s="17" t="s">
        <v>22</v>
      </c>
      <c r="G464" s="27">
        <v>0.36000000000000004</v>
      </c>
      <c r="H464" s="22"/>
      <c r="I464" s="23"/>
      <c r="J464" s="11">
        <f>($J$4*(IF(H464=1,5,IF(H464=2,3,IF(H464=3,1.8,IF(H464=5,1.08,IF(H464=9,0.75,IF(H464=17,0.53,IF(H464=33,0.37,IF(H464&gt;=65,0.26,0))))))))))+(I464*1*$J$4)</f>
        <v>0</v>
      </c>
      <c r="K464" s="38"/>
      <c r="L464" s="39"/>
      <c r="M464" s="40">
        <f>($M$4*(IF(K464=1,5,IF(K464=2,3,IF(K464=3,1.8,IF(K464=5,1.08,IF(K464=9,0.75,IF(K464=17,0.53,IF(K464=33,0.37,IF(K464&gt;=65,0.26,0))))))))))+(L464*1*$M$4)</f>
        <v>0</v>
      </c>
      <c r="N464" s="22"/>
      <c r="O464" s="23"/>
      <c r="P464" s="11">
        <f>($P$4*(IF(N464=1,5,IF(N464=2,3,IF(N464=3,1.8,IF(N464=5,1.08,IF(N464=9,0.75,IF(N464=17,0.53,IF(N464=33,0.37,IF(N464&gt;=65,0.26,0))))))))))+(O464*1*$P$4)</f>
        <v>0</v>
      </c>
      <c r="Q464" s="38"/>
      <c r="R464" s="39"/>
      <c r="S464" s="40">
        <f>($S$4*(IF(Q464=1,5,IF(Q464=2,3,IF(Q464=3,1.8,IF(Q464=5,1.08,IF(Q464=9,0.75,IF(Q464=17,0.53,IF(Q464=33,0.37,IF(Q464&gt;=65,0.26,0))))))))))+(R464*1*$S$4)</f>
        <v>0</v>
      </c>
      <c r="T464" s="22"/>
      <c r="U464" s="23"/>
      <c r="V464" s="11">
        <f>($V$4*(IF(T464=1,5,IF(T464=2,3,IF(T464=3,1.8,IF(T464=5,1.08,IF(T464=9,0.75,IF(T464=17,0.53,IF(T464=33,0.37,IF(T464&gt;=65,0.26,0))))))))))+(U464*1*$V$4)</f>
        <v>0</v>
      </c>
      <c r="W464" s="38"/>
      <c r="X464" s="39"/>
      <c r="Y464" s="40">
        <f>($Y$4*(IF(W464=1,5,IF(W464=2,3,IF(W464=3,1.8,IF(W464=5,1.08,IF(W464=9,0.75,IF(W464=17,0.53,IF(W464=33,0.37,IF(W464&gt;=65,0.26,0))))))))))+(X464*1*$Y$4)</f>
        <v>0</v>
      </c>
      <c r="Z464" s="27">
        <f>J464+G464+M464+P464+S464+V464+Y464</f>
        <v>0.36000000000000004</v>
      </c>
    </row>
    <row r="465" spans="1:26" x14ac:dyDescent="0.15">
      <c r="A465" s="15">
        <v>460</v>
      </c>
      <c r="B465" s="16" t="s">
        <v>129</v>
      </c>
      <c r="C465" s="16" t="s">
        <v>0</v>
      </c>
      <c r="D465" s="32">
        <v>2007</v>
      </c>
      <c r="E465" s="17">
        <v>-27</v>
      </c>
      <c r="F465" s="17" t="s">
        <v>21</v>
      </c>
      <c r="G465" s="27">
        <v>0.36000000000000004</v>
      </c>
      <c r="H465" s="22"/>
      <c r="I465" s="23"/>
      <c r="J465" s="11">
        <f>($J$4*(IF(H465=1,5,IF(H465=2,3,IF(H465=3,1.8,IF(H465=5,1.08,IF(H465=9,0.75,IF(H465=17,0.53,IF(H465=33,0.37,IF(H465&gt;=65,0.26,0))))))))))+(I465*1*$J$4)</f>
        <v>0</v>
      </c>
      <c r="K465" s="38"/>
      <c r="L465" s="39"/>
      <c r="M465" s="40">
        <f>($M$4*(IF(K465=1,5,IF(K465=2,3,IF(K465=3,1.8,IF(K465=5,1.08,IF(K465=9,0.75,IF(K465=17,0.53,IF(K465=33,0.37,IF(K465&gt;=65,0.26,0))))))))))+(L465*1*$M$4)</f>
        <v>0</v>
      </c>
      <c r="N465" s="22"/>
      <c r="O465" s="23"/>
      <c r="P465" s="11">
        <f>($P$4*(IF(N465=1,5,IF(N465=2,3,IF(N465=3,1.8,IF(N465=5,1.08,IF(N465=9,0.75,IF(N465=17,0.53,IF(N465=33,0.37,IF(N465&gt;=65,0.26,0))))))))))+(O465*1*$P$4)</f>
        <v>0</v>
      </c>
      <c r="Q465" s="38"/>
      <c r="R465" s="39"/>
      <c r="S465" s="40">
        <f>($S$4*(IF(Q465=1,5,IF(Q465=2,3,IF(Q465=3,1.8,IF(Q465=5,1.08,IF(Q465=9,0.75,IF(Q465=17,0.53,IF(Q465=33,0.37,IF(Q465&gt;=65,0.26,0))))))))))+(R465*1*$S$4)</f>
        <v>0</v>
      </c>
      <c r="T465" s="22"/>
      <c r="U465" s="23"/>
      <c r="V465" s="11">
        <f>($V$4*(IF(T465=1,5,IF(T465=2,3,IF(T465=3,1.8,IF(T465=5,1.08,IF(T465=9,0.75,IF(T465=17,0.53,IF(T465=33,0.37,IF(T465&gt;=65,0.26,0))))))))))+(U465*1*$V$4)</f>
        <v>0</v>
      </c>
      <c r="W465" s="38"/>
      <c r="X465" s="39"/>
      <c r="Y465" s="40">
        <f>($Y$4*(IF(W465=1,5,IF(W465=2,3,IF(W465=3,1.8,IF(W465=5,1.08,IF(W465=9,0.75,IF(W465=17,0.53,IF(W465=33,0.37,IF(W465&gt;=65,0.26,0))))))))))+(X465*1*$Y$4)</f>
        <v>0</v>
      </c>
      <c r="Z465" s="27">
        <f>J465+G465+M465+P465+S465+V465+Y465</f>
        <v>0.36000000000000004</v>
      </c>
    </row>
    <row r="466" spans="1:26" x14ac:dyDescent="0.15">
      <c r="A466" s="15">
        <v>461</v>
      </c>
      <c r="B466" s="16" t="s">
        <v>13</v>
      </c>
      <c r="C466" s="16" t="s">
        <v>0</v>
      </c>
      <c r="D466" s="32">
        <v>2007</v>
      </c>
      <c r="E466" s="17">
        <v>-44</v>
      </c>
      <c r="F466" s="17" t="s">
        <v>21</v>
      </c>
      <c r="G466" s="27">
        <v>0.36000000000000004</v>
      </c>
      <c r="H466" s="22"/>
      <c r="I466" s="23"/>
      <c r="J466" s="11">
        <f>($J$4*(IF(H466=1,5,IF(H466=2,3,IF(H466=3,1.8,IF(H466=5,1.08,IF(H466=9,0.75,IF(H466=17,0.53,IF(H466=33,0.37,IF(H466&gt;=65,0.26,0))))))))))+(I466*1*$J$4)</f>
        <v>0</v>
      </c>
      <c r="K466" s="38"/>
      <c r="L466" s="39"/>
      <c r="M466" s="40">
        <f>($M$4*(IF(K466=1,5,IF(K466=2,3,IF(K466=3,1.8,IF(K466=5,1.08,IF(K466=9,0.75,IF(K466=17,0.53,IF(K466=33,0.37,IF(K466&gt;=65,0.26,0))))))))))+(L466*1*$M$4)</f>
        <v>0</v>
      </c>
      <c r="N466" s="22"/>
      <c r="O466" s="23"/>
      <c r="P466" s="11">
        <f>($P$4*(IF(N466=1,5,IF(N466=2,3,IF(N466=3,1.8,IF(N466=5,1.08,IF(N466=9,0.75,IF(N466=17,0.53,IF(N466=33,0.37,IF(N466&gt;=65,0.26,0))))))))))+(O466*1*$P$4)</f>
        <v>0</v>
      </c>
      <c r="Q466" s="38"/>
      <c r="R466" s="39"/>
      <c r="S466" s="40">
        <f>($S$4*(IF(Q466=1,5,IF(Q466=2,3,IF(Q466=3,1.8,IF(Q466=5,1.08,IF(Q466=9,0.75,IF(Q466=17,0.53,IF(Q466=33,0.37,IF(Q466&gt;=65,0.26,0))))))))))+(R466*1*$S$4)</f>
        <v>0</v>
      </c>
      <c r="T466" s="22"/>
      <c r="U466" s="23"/>
      <c r="V466" s="11">
        <f>($V$4*(IF(T466=1,5,IF(T466=2,3,IF(T466=3,1.8,IF(T466=5,1.08,IF(T466=9,0.75,IF(T466=17,0.53,IF(T466=33,0.37,IF(T466&gt;=65,0.26,0))))))))))+(U466*1*$V$4)</f>
        <v>0</v>
      </c>
      <c r="W466" s="38"/>
      <c r="X466" s="39"/>
      <c r="Y466" s="40">
        <f>($Y$4*(IF(W466=1,5,IF(W466=2,3,IF(W466=3,1.8,IF(W466=5,1.08,IF(W466=9,0.75,IF(W466=17,0.53,IF(W466=33,0.37,IF(W466&gt;=65,0.26,0))))))))))+(X466*1*$Y$4)</f>
        <v>0</v>
      </c>
      <c r="Z466" s="27">
        <f>J466+G466+M466+P466+S466+V466+Y466</f>
        <v>0.36000000000000004</v>
      </c>
    </row>
    <row r="467" spans="1:26" ht="13" customHeight="1" x14ac:dyDescent="0.15">
      <c r="A467" s="15">
        <v>462</v>
      </c>
      <c r="B467" s="16" t="s">
        <v>42</v>
      </c>
      <c r="C467" s="16" t="s">
        <v>44</v>
      </c>
      <c r="D467" s="32"/>
      <c r="E467" s="17">
        <v>-40</v>
      </c>
      <c r="F467" s="17" t="s">
        <v>22</v>
      </c>
      <c r="G467" s="27">
        <v>0.36000000000000004</v>
      </c>
      <c r="H467" s="22"/>
      <c r="I467" s="23"/>
      <c r="J467" s="11">
        <f>($J$4*(IF(H467=1,5,IF(H467=2,3,IF(H467=3,1.8,IF(H467=5,1.08,IF(H467=9,0.75,IF(H467=17,0.53,IF(H467=33,0.37,IF(H467&gt;=65,0.26,0))))))))))+(I467*1*$J$4)</f>
        <v>0</v>
      </c>
      <c r="K467" s="38"/>
      <c r="L467" s="39"/>
      <c r="M467" s="40">
        <f>($M$4*(IF(K467=1,5,IF(K467=2,3,IF(K467=3,1.8,IF(K467=5,1.08,IF(K467=9,0.75,IF(K467=17,0.53,IF(K467=33,0.37,IF(K467&gt;=65,0.26,0))))))))))+(L467*1*$M$4)</f>
        <v>0</v>
      </c>
      <c r="N467" s="22"/>
      <c r="O467" s="23"/>
      <c r="P467" s="11">
        <f>($P$4*(IF(N467=1,5,IF(N467=2,3,IF(N467=3,1.8,IF(N467=5,1.08,IF(N467=9,0.75,IF(N467=17,0.53,IF(N467=33,0.37,IF(N467&gt;=65,0.26,0))))))))))+(O467*1*$P$4)</f>
        <v>0</v>
      </c>
      <c r="Q467" s="38"/>
      <c r="R467" s="39"/>
      <c r="S467" s="40">
        <f>($S$4*(IF(Q467=1,5,IF(Q467=2,3,IF(Q467=3,1.8,IF(Q467=5,1.08,IF(Q467=9,0.75,IF(Q467=17,0.53,IF(Q467=33,0.37,IF(Q467&gt;=65,0.26,0))))))))))+(R467*1*$S$4)</f>
        <v>0</v>
      </c>
      <c r="T467" s="22"/>
      <c r="U467" s="23"/>
      <c r="V467" s="11">
        <f>($V$4*(IF(T467=1,5,IF(T467=2,3,IF(T467=3,1.8,IF(T467=5,1.08,IF(T467=9,0.75,IF(T467=17,0.53,IF(T467=33,0.37,IF(T467&gt;=65,0.26,0))))))))))+(U467*1*$V$4)</f>
        <v>0</v>
      </c>
      <c r="W467" s="38"/>
      <c r="X467" s="39"/>
      <c r="Y467" s="40">
        <f>($Y$4*(IF(W467=1,5,IF(W467=2,3,IF(W467=3,1.8,IF(W467=5,1.08,IF(W467=9,0.75,IF(W467=17,0.53,IF(W467=33,0.37,IF(W467&gt;=65,0.26,0))))))))))+(X467*1*$Y$4)</f>
        <v>0</v>
      </c>
      <c r="Z467" s="27">
        <f>J467+G467+M467+P467+S467+V467+Y467</f>
        <v>0.36000000000000004</v>
      </c>
    </row>
    <row r="468" spans="1:26" ht="13" customHeight="1" x14ac:dyDescent="0.15">
      <c r="A468" s="15">
        <v>463</v>
      </c>
      <c r="B468" s="16" t="s">
        <v>14</v>
      </c>
      <c r="C468" s="16" t="s">
        <v>50</v>
      </c>
      <c r="D468" s="32"/>
      <c r="E468" s="17">
        <v>-44</v>
      </c>
      <c r="F468" s="17" t="s">
        <v>21</v>
      </c>
      <c r="G468" s="27">
        <v>0.36000000000000004</v>
      </c>
      <c r="H468" s="22"/>
      <c r="I468" s="23"/>
      <c r="J468" s="11">
        <f>($J$4*(IF(H468=1,5,IF(H468=2,3,IF(H468=3,1.8,IF(H468=5,1.08,IF(H468=9,0.75,IF(H468=17,0.53,IF(H468=33,0.37,IF(H468&gt;=65,0.26,0))))))))))+(I468*1*$J$4)</f>
        <v>0</v>
      </c>
      <c r="K468" s="38"/>
      <c r="L468" s="39"/>
      <c r="M468" s="40">
        <f>($M$4*(IF(K468=1,5,IF(K468=2,3,IF(K468=3,1.8,IF(K468=5,1.08,IF(K468=9,0.75,IF(K468=17,0.53,IF(K468=33,0.37,IF(K468&gt;=65,0.26,0))))))))))+(L468*1*$M$4)</f>
        <v>0</v>
      </c>
      <c r="N468" s="22"/>
      <c r="O468" s="23"/>
      <c r="P468" s="11">
        <f>($P$4*(IF(N468=1,5,IF(N468=2,3,IF(N468=3,1.8,IF(N468=5,1.08,IF(N468=9,0.75,IF(N468=17,0.53,IF(N468=33,0.37,IF(N468&gt;=65,0.26,0))))))))))+(O468*1*$P$4)</f>
        <v>0</v>
      </c>
      <c r="Q468" s="38"/>
      <c r="R468" s="39"/>
      <c r="S468" s="40">
        <f>($S$4*(IF(Q468=1,5,IF(Q468=2,3,IF(Q468=3,1.8,IF(Q468=5,1.08,IF(Q468=9,0.75,IF(Q468=17,0.53,IF(Q468=33,0.37,IF(Q468&gt;=65,0.26,0))))))))))+(R468*1*$S$4)</f>
        <v>0</v>
      </c>
      <c r="T468" s="22"/>
      <c r="U468" s="23"/>
      <c r="V468" s="11">
        <f>($V$4*(IF(T468=1,5,IF(T468=2,3,IF(T468=3,1.8,IF(T468=5,1.08,IF(T468=9,0.75,IF(T468=17,0.53,IF(T468=33,0.37,IF(T468&gt;=65,0.26,0))))))))))+(U468*1*$V$4)</f>
        <v>0</v>
      </c>
      <c r="W468" s="38"/>
      <c r="X468" s="39"/>
      <c r="Y468" s="40">
        <f>($Y$4*(IF(W468=1,5,IF(W468=2,3,IF(W468=3,1.8,IF(W468=5,1.08,IF(W468=9,0.75,IF(W468=17,0.53,IF(W468=33,0.37,IF(W468&gt;=65,0.26,0))))))))))+(X468*1*$Y$4)</f>
        <v>0</v>
      </c>
      <c r="Z468" s="27">
        <f>J468+G468+M468+P468+S468+V468+Y468</f>
        <v>0.36000000000000004</v>
      </c>
    </row>
    <row r="469" spans="1:26" x14ac:dyDescent="0.15">
      <c r="A469" s="15">
        <v>464</v>
      </c>
      <c r="B469" s="16" t="s">
        <v>269</v>
      </c>
      <c r="C469" s="16" t="s">
        <v>41</v>
      </c>
      <c r="D469" s="32">
        <v>2007</v>
      </c>
      <c r="E469" s="17">
        <v>-30</v>
      </c>
      <c r="F469" s="17" t="s">
        <v>22</v>
      </c>
      <c r="G469" s="27">
        <v>0.35800000000000004</v>
      </c>
      <c r="H469" s="22"/>
      <c r="I469" s="23"/>
      <c r="J469" s="11">
        <f>($J$4*(IF(H469=1,5,IF(H469=2,3,IF(H469=3,1.8,IF(H469=5,1.08,IF(H469=9,0.75,IF(H469=17,0.53,IF(H469=33,0.37,IF(H469&gt;=65,0.26,0))))))))))+(I469*1*$J$4)</f>
        <v>0</v>
      </c>
      <c r="K469" s="38"/>
      <c r="L469" s="39"/>
      <c r="M469" s="40">
        <f>($M$4*(IF(K469=1,5,IF(K469=2,3,IF(K469=3,1.8,IF(K469=5,1.08,IF(K469=9,0.75,IF(K469=17,0.53,IF(K469=33,0.37,IF(K469&gt;=65,0.26,0))))))))))+(L469*1*$M$4)</f>
        <v>0</v>
      </c>
      <c r="N469" s="22"/>
      <c r="O469" s="23"/>
      <c r="P469" s="11">
        <f>($P$4*(IF(N469=1,5,IF(N469=2,3,IF(N469=3,1.8,IF(N469=5,1.08,IF(N469=9,0.75,IF(N469=17,0.53,IF(N469=33,0.37,IF(N469&gt;=65,0.26,0))))))))))+(O469*1*$P$4)</f>
        <v>0</v>
      </c>
      <c r="Q469" s="38"/>
      <c r="R469" s="39"/>
      <c r="S469" s="40">
        <f>($S$4*(IF(Q469=1,5,IF(Q469=2,3,IF(Q469=3,1.8,IF(Q469=5,1.08,IF(Q469=9,0.75,IF(Q469=17,0.53,IF(Q469=33,0.37,IF(Q469&gt;=65,0.26,0))))))))))+(R469*1*$S$4)</f>
        <v>0</v>
      </c>
      <c r="T469" s="22"/>
      <c r="U469" s="23"/>
      <c r="V469" s="11">
        <f>($V$4*(IF(T469=1,5,IF(T469=2,3,IF(T469=3,1.8,IF(T469=5,1.08,IF(T469=9,0.75,IF(T469=17,0.53,IF(T469=33,0.37,IF(T469&gt;=65,0.26,0))))))))))+(U469*1*$V$4)</f>
        <v>0</v>
      </c>
      <c r="W469" s="38"/>
      <c r="X469" s="39"/>
      <c r="Y469" s="40">
        <f>($Y$4*(IF(W469=1,5,IF(W469=2,3,IF(W469=3,1.8,IF(W469=5,1.08,IF(W469=9,0.75,IF(W469=17,0.53,IF(W469=33,0.37,IF(W469&gt;=65,0.26,0))))))))))+(X469*1*$Y$4)</f>
        <v>0</v>
      </c>
      <c r="Z469" s="27">
        <f>J469+G469+M469+P469+S469+V469+Y469</f>
        <v>0.35800000000000004</v>
      </c>
    </row>
    <row r="470" spans="1:26" x14ac:dyDescent="0.15">
      <c r="A470" s="15">
        <v>465</v>
      </c>
      <c r="B470" s="16" t="s">
        <v>105</v>
      </c>
      <c r="C470" s="16" t="s">
        <v>55</v>
      </c>
      <c r="D470" s="32">
        <v>2007</v>
      </c>
      <c r="E470" s="17">
        <v>-33</v>
      </c>
      <c r="F470" s="17" t="s">
        <v>21</v>
      </c>
      <c r="G470" s="27">
        <v>0.31100000000000005</v>
      </c>
      <c r="H470" s="22"/>
      <c r="I470" s="23"/>
      <c r="J470" s="11">
        <f>($J$4*(IF(H470=1,5,IF(H470=2,3,IF(H470=3,1.8,IF(H470=5,1.08,IF(H470=9,0.75,IF(H470=17,0.53,IF(H470=33,0.37,IF(H470&gt;=65,0.26,0))))))))))+(I470*1*$J$4)</f>
        <v>0</v>
      </c>
      <c r="K470" s="38"/>
      <c r="L470" s="39"/>
      <c r="M470" s="40">
        <f>($M$4*(IF(K470=1,5,IF(K470=2,3,IF(K470=3,1.8,IF(K470=5,1.08,IF(K470=9,0.75,IF(K470=17,0.53,IF(K470=33,0.37,IF(K470&gt;=65,0.26,0))))))))))+(L470*1*$M$4)</f>
        <v>0</v>
      </c>
      <c r="N470" s="22"/>
      <c r="O470" s="23"/>
      <c r="P470" s="11">
        <f>($P$4*(IF(N470=1,5,IF(N470=2,3,IF(N470=3,1.8,IF(N470=5,1.08,IF(N470=9,0.75,IF(N470=17,0.53,IF(N470=33,0.37,IF(N470&gt;=65,0.26,0))))))))))+(O470*1*$P$4)</f>
        <v>0</v>
      </c>
      <c r="Q470" s="38"/>
      <c r="R470" s="39"/>
      <c r="S470" s="40">
        <f>($S$4*(IF(Q470=1,5,IF(Q470=2,3,IF(Q470=3,1.8,IF(Q470=5,1.08,IF(Q470=9,0.75,IF(Q470=17,0.53,IF(Q470=33,0.37,IF(Q470&gt;=65,0.26,0))))))))))+(R470*1*$S$4)</f>
        <v>0</v>
      </c>
      <c r="T470" s="22"/>
      <c r="U470" s="23"/>
      <c r="V470" s="11">
        <f>($V$4*(IF(T470=1,5,IF(T470=2,3,IF(T470=3,1.8,IF(T470=5,1.08,IF(T470=9,0.75,IF(T470=17,0.53,IF(T470=33,0.37,IF(T470&gt;=65,0.26,0))))))))))+(U470*1*$V$4)</f>
        <v>0</v>
      </c>
      <c r="W470" s="38"/>
      <c r="X470" s="39"/>
      <c r="Y470" s="40">
        <f>($Y$4*(IF(W470=1,5,IF(W470=2,3,IF(W470=3,1.8,IF(W470=5,1.08,IF(W470=9,0.75,IF(W470=17,0.53,IF(W470=33,0.37,IF(W470&gt;=65,0.26,0))))))))))+(X470*1*$Y$4)</f>
        <v>0</v>
      </c>
      <c r="Z470" s="27">
        <f>J470+G470+M470+P470+S470+V470+Y470</f>
        <v>0.31100000000000005</v>
      </c>
    </row>
    <row r="471" spans="1:26" x14ac:dyDescent="0.15">
      <c r="A471" s="15">
        <v>466</v>
      </c>
      <c r="B471" s="16" t="s">
        <v>120</v>
      </c>
      <c r="C471" s="16" t="s">
        <v>1</v>
      </c>
      <c r="D471" s="32">
        <v>2007</v>
      </c>
      <c r="E471" s="17" t="s">
        <v>119</v>
      </c>
      <c r="F471" s="17" t="s">
        <v>21</v>
      </c>
      <c r="G471" s="27">
        <v>0.30000000000000004</v>
      </c>
      <c r="H471" s="22"/>
      <c r="I471" s="23"/>
      <c r="J471" s="11">
        <f>($J$4*(IF(H471=1,5,IF(H471=2,3,IF(H471=3,1.8,IF(H471=5,1.08,IF(H471=9,0.75,IF(H471=17,0.53,IF(H471=33,0.37,IF(H471&gt;=65,0.26,0))))))))))+(I471*1*$J$4)</f>
        <v>0</v>
      </c>
      <c r="K471" s="38"/>
      <c r="L471" s="39"/>
      <c r="M471" s="40">
        <f>($M$4*(IF(K471=1,5,IF(K471=2,3,IF(K471=3,1.8,IF(K471=5,1.08,IF(K471=9,0.75,IF(K471=17,0.53,IF(K471=33,0.37,IF(K471&gt;=65,0.26,0))))))))))+(L471*1*$M$4)</f>
        <v>0</v>
      </c>
      <c r="N471" s="22"/>
      <c r="O471" s="23"/>
      <c r="P471" s="11">
        <f>($P$4*(IF(N471=1,5,IF(N471=2,3,IF(N471=3,1.8,IF(N471=5,1.08,IF(N471=9,0.75,IF(N471=17,0.53,IF(N471=33,0.37,IF(N471&gt;=65,0.26,0))))))))))+(O471*1*$P$4)</f>
        <v>0</v>
      </c>
      <c r="Q471" s="38"/>
      <c r="R471" s="39"/>
      <c r="S471" s="40">
        <f>($S$4*(IF(Q471=1,5,IF(Q471=2,3,IF(Q471=3,1.8,IF(Q471=5,1.08,IF(Q471=9,0.75,IF(Q471=17,0.53,IF(Q471=33,0.37,IF(Q471&gt;=65,0.26,0))))))))))+(R471*1*$S$4)</f>
        <v>0</v>
      </c>
      <c r="T471" s="22"/>
      <c r="U471" s="23"/>
      <c r="V471" s="11">
        <f>($V$4*(IF(T471=1,5,IF(T471=2,3,IF(T471=3,1.8,IF(T471=5,1.08,IF(T471=9,0.75,IF(T471=17,0.53,IF(T471=33,0.37,IF(T471&gt;=65,0.26,0))))))))))+(U471*1*$V$4)</f>
        <v>0</v>
      </c>
      <c r="W471" s="38"/>
      <c r="X471" s="39"/>
      <c r="Y471" s="40">
        <f>($Y$4*(IF(W471=1,5,IF(W471=2,3,IF(W471=3,1.8,IF(W471=5,1.08,IF(W471=9,0.75,IF(W471=17,0.53,IF(W471=33,0.37,IF(W471&gt;=65,0.26,0))))))))))+(X471*1*$Y$4)</f>
        <v>0</v>
      </c>
      <c r="Z471" s="27">
        <f>J471+G471+M471+P471+S471+V471+Y471</f>
        <v>0.30000000000000004</v>
      </c>
    </row>
    <row r="472" spans="1:26" ht="13" customHeight="1" x14ac:dyDescent="0.15">
      <c r="A472" s="15">
        <v>467</v>
      </c>
      <c r="B472" s="16" t="s">
        <v>116</v>
      </c>
      <c r="C472" s="16" t="s">
        <v>1</v>
      </c>
      <c r="D472" s="32"/>
      <c r="E472" s="17">
        <v>-44</v>
      </c>
      <c r="F472" s="17" t="s">
        <v>21</v>
      </c>
      <c r="G472" s="27">
        <v>0.30000000000000004</v>
      </c>
      <c r="H472" s="22"/>
      <c r="I472" s="23"/>
      <c r="J472" s="11">
        <f>($J$4*(IF(H472=1,5,IF(H472=2,3,IF(H472=3,1.8,IF(H472=5,1.08,IF(H472=9,0.75,IF(H472=17,0.53,IF(H472=33,0.37,IF(H472&gt;=65,0.26,0))))))))))+(I472*1*$J$4)</f>
        <v>0</v>
      </c>
      <c r="K472" s="38"/>
      <c r="L472" s="39"/>
      <c r="M472" s="40">
        <f>($M$4*(IF(K472=1,5,IF(K472=2,3,IF(K472=3,1.8,IF(K472=5,1.08,IF(K472=9,0.75,IF(K472=17,0.53,IF(K472=33,0.37,IF(K472&gt;=65,0.26,0))))))))))+(L472*1*$M$4)</f>
        <v>0</v>
      </c>
      <c r="N472" s="22"/>
      <c r="O472" s="23"/>
      <c r="P472" s="11">
        <f>($P$4*(IF(N472=1,5,IF(N472=2,3,IF(N472=3,1.8,IF(N472=5,1.08,IF(N472=9,0.75,IF(N472=17,0.53,IF(N472=33,0.37,IF(N472&gt;=65,0.26,0))))))))))+(O472*1*$P$4)</f>
        <v>0</v>
      </c>
      <c r="Q472" s="38"/>
      <c r="R472" s="39"/>
      <c r="S472" s="40">
        <f>($S$4*(IF(Q472=1,5,IF(Q472=2,3,IF(Q472=3,1.8,IF(Q472=5,1.08,IF(Q472=9,0.75,IF(Q472=17,0.53,IF(Q472=33,0.37,IF(Q472&gt;=65,0.26,0))))))))))+(R472*1*$S$4)</f>
        <v>0</v>
      </c>
      <c r="T472" s="22"/>
      <c r="U472" s="23"/>
      <c r="V472" s="11">
        <f>($V$4*(IF(T472=1,5,IF(T472=2,3,IF(T472=3,1.8,IF(T472=5,1.08,IF(T472=9,0.75,IF(T472=17,0.53,IF(T472=33,0.37,IF(T472&gt;=65,0.26,0))))))))))+(U472*1*$V$4)</f>
        <v>0</v>
      </c>
      <c r="W472" s="38"/>
      <c r="X472" s="39"/>
      <c r="Y472" s="40">
        <f>($Y$4*(IF(W472=1,5,IF(W472=2,3,IF(W472=3,1.8,IF(W472=5,1.08,IF(W472=9,0.75,IF(W472=17,0.53,IF(W472=33,0.37,IF(W472&gt;=65,0.26,0))))))))))+(X472*1*$Y$4)</f>
        <v>0</v>
      </c>
      <c r="Z472" s="27">
        <f>J472+G472+M472+P472+S472+V472+Y472</f>
        <v>0.30000000000000004</v>
      </c>
    </row>
    <row r="473" spans="1:26" ht="13" customHeight="1" x14ac:dyDescent="0.15">
      <c r="A473" s="15">
        <v>468</v>
      </c>
      <c r="B473" s="16" t="s">
        <v>152</v>
      </c>
      <c r="C473" s="16" t="s">
        <v>81</v>
      </c>
      <c r="D473" s="32">
        <v>2007</v>
      </c>
      <c r="E473" s="17">
        <v>-44</v>
      </c>
      <c r="F473" s="17" t="s">
        <v>22</v>
      </c>
      <c r="G473" s="27">
        <v>0.30000000000000004</v>
      </c>
      <c r="H473" s="22"/>
      <c r="I473" s="23"/>
      <c r="J473" s="11">
        <f>($J$4*(IF(H473=1,5,IF(H473=2,3,IF(H473=3,1.8,IF(H473=5,1.08,IF(H473=9,0.75,IF(H473=17,0.53,IF(H473=33,0.37,IF(H473&gt;=65,0.26,0))))))))))+(I473*1*$J$4)</f>
        <v>0</v>
      </c>
      <c r="K473" s="38"/>
      <c r="L473" s="39"/>
      <c r="M473" s="40">
        <f>($M$4*(IF(K473=1,5,IF(K473=2,3,IF(K473=3,1.8,IF(K473=5,1.08,IF(K473=9,0.75,IF(K473=17,0.53,IF(K473=33,0.37,IF(K473&gt;=65,0.26,0))))))))))+(L473*1*$M$4)</f>
        <v>0</v>
      </c>
      <c r="N473" s="22"/>
      <c r="O473" s="23"/>
      <c r="P473" s="11">
        <f>($P$4*(IF(N473=1,5,IF(N473=2,3,IF(N473=3,1.8,IF(N473=5,1.08,IF(N473=9,0.75,IF(N473=17,0.53,IF(N473=33,0.37,IF(N473&gt;=65,0.26,0))))))))))+(O473*1*$P$4)</f>
        <v>0</v>
      </c>
      <c r="Q473" s="38"/>
      <c r="R473" s="39"/>
      <c r="S473" s="40">
        <f>($S$4*(IF(Q473=1,5,IF(Q473=2,3,IF(Q473=3,1.8,IF(Q473=5,1.08,IF(Q473=9,0.75,IF(Q473=17,0.53,IF(Q473=33,0.37,IF(Q473&gt;=65,0.26,0))))))))))+(R473*1*$S$4)</f>
        <v>0</v>
      </c>
      <c r="T473" s="22"/>
      <c r="U473" s="23"/>
      <c r="V473" s="11">
        <f>($V$4*(IF(T473=1,5,IF(T473=2,3,IF(T473=3,1.8,IF(T473=5,1.08,IF(T473=9,0.75,IF(T473=17,0.53,IF(T473=33,0.37,IF(T473&gt;=65,0.26,0))))))))))+(U473*1*$V$4)</f>
        <v>0</v>
      </c>
      <c r="W473" s="38"/>
      <c r="X473" s="39"/>
      <c r="Y473" s="40">
        <f>($Y$4*(IF(W473=1,5,IF(W473=2,3,IF(W473=3,1.8,IF(W473=5,1.08,IF(W473=9,0.75,IF(W473=17,0.53,IF(W473=33,0.37,IF(W473&gt;=65,0.26,0))))))))))+(X473*1*$Y$4)</f>
        <v>0</v>
      </c>
      <c r="Z473" s="27">
        <f>J473+G473+M473+P473+S473+V473+Y473</f>
        <v>0.30000000000000004</v>
      </c>
    </row>
    <row r="474" spans="1:26" ht="13" customHeight="1" x14ac:dyDescent="0.15">
      <c r="A474" s="15">
        <v>469</v>
      </c>
      <c r="B474" s="16" t="s">
        <v>118</v>
      </c>
      <c r="C474" s="16" t="s">
        <v>1</v>
      </c>
      <c r="D474" s="32"/>
      <c r="E474" s="17">
        <v>-57</v>
      </c>
      <c r="F474" s="17" t="s">
        <v>21</v>
      </c>
      <c r="G474" s="27">
        <v>0.30000000000000004</v>
      </c>
      <c r="H474" s="22"/>
      <c r="I474" s="23"/>
      <c r="J474" s="11">
        <f>($J$4*(IF(H474=1,5,IF(H474=2,3,IF(H474=3,1.8,IF(H474=5,1.08,IF(H474=9,0.75,IF(H474=17,0.53,IF(H474=33,0.37,IF(H474&gt;=65,0.26,0))))))))))+(I474*1*$J$4)</f>
        <v>0</v>
      </c>
      <c r="K474" s="38"/>
      <c r="L474" s="39"/>
      <c r="M474" s="40">
        <f>($M$4*(IF(K474=1,5,IF(K474=2,3,IF(K474=3,1.8,IF(K474=5,1.08,IF(K474=9,0.75,IF(K474=17,0.53,IF(K474=33,0.37,IF(K474&gt;=65,0.26,0))))))))))+(L474*1*$M$4)</f>
        <v>0</v>
      </c>
      <c r="N474" s="22"/>
      <c r="O474" s="23"/>
      <c r="P474" s="11">
        <f>($P$4*(IF(N474=1,5,IF(N474=2,3,IF(N474=3,1.8,IF(N474=5,1.08,IF(N474=9,0.75,IF(N474=17,0.53,IF(N474=33,0.37,IF(N474&gt;=65,0.26,0))))))))))+(O474*1*$P$4)</f>
        <v>0</v>
      </c>
      <c r="Q474" s="38"/>
      <c r="R474" s="39"/>
      <c r="S474" s="40">
        <f>($S$4*(IF(Q474=1,5,IF(Q474=2,3,IF(Q474=3,1.8,IF(Q474=5,1.08,IF(Q474=9,0.75,IF(Q474=17,0.53,IF(Q474=33,0.37,IF(Q474&gt;=65,0.26,0))))))))))+(R474*1*$S$4)</f>
        <v>0</v>
      </c>
      <c r="T474" s="22"/>
      <c r="U474" s="23"/>
      <c r="V474" s="11">
        <f>($V$4*(IF(T474=1,5,IF(T474=2,3,IF(T474=3,1.8,IF(T474=5,1.08,IF(T474=9,0.75,IF(T474=17,0.53,IF(T474=33,0.37,IF(T474&gt;=65,0.26,0))))))))))+(U474*1*$V$4)</f>
        <v>0</v>
      </c>
      <c r="W474" s="38"/>
      <c r="X474" s="39"/>
      <c r="Y474" s="40">
        <f>($Y$4*(IF(W474=1,5,IF(W474=2,3,IF(W474=3,1.8,IF(W474=5,1.08,IF(W474=9,0.75,IF(W474=17,0.53,IF(W474=33,0.37,IF(W474&gt;=65,0.26,0))))))))))+(X474*1*$Y$4)</f>
        <v>0</v>
      </c>
      <c r="Z474" s="27">
        <f>J474+G474+M474+P474+S474+V474+Y474</f>
        <v>0.30000000000000004</v>
      </c>
    </row>
    <row r="475" spans="1:26" ht="13" customHeight="1" x14ac:dyDescent="0.15">
      <c r="A475" s="15">
        <v>470</v>
      </c>
      <c r="B475" s="16" t="s">
        <v>94</v>
      </c>
      <c r="C475" s="16" t="s">
        <v>3</v>
      </c>
      <c r="D475" s="32">
        <v>2007</v>
      </c>
      <c r="E475" s="17">
        <v>-27</v>
      </c>
      <c r="F475" s="17" t="s">
        <v>21</v>
      </c>
      <c r="G475" s="27">
        <v>0.27999999999999997</v>
      </c>
      <c r="H475" s="22"/>
      <c r="I475" s="23"/>
      <c r="J475" s="11">
        <f>($J$4*(IF(H475=1,5,IF(H475=2,3,IF(H475=3,1.8,IF(H475=5,1.08,IF(H475=9,0.75,IF(H475=17,0.53,IF(H475=33,0.37,IF(H475&gt;=65,0.26,0))))))))))+(I475*1*$J$4)</f>
        <v>0</v>
      </c>
      <c r="K475" s="38"/>
      <c r="L475" s="39"/>
      <c r="M475" s="40">
        <f>($M$4*(IF(K475=1,5,IF(K475=2,3,IF(K475=3,1.8,IF(K475=5,1.08,IF(K475=9,0.75,IF(K475=17,0.53,IF(K475=33,0.37,IF(K475&gt;=65,0.26,0))))))))))+(L475*1*$M$4)</f>
        <v>0</v>
      </c>
      <c r="N475" s="22"/>
      <c r="O475" s="23"/>
      <c r="P475" s="11">
        <f>($P$4*(IF(N475=1,5,IF(N475=2,3,IF(N475=3,1.8,IF(N475=5,1.08,IF(N475=9,0.75,IF(N475=17,0.53,IF(N475=33,0.37,IF(N475&gt;=65,0.26,0))))))))))+(O475*1*$P$4)</f>
        <v>0</v>
      </c>
      <c r="Q475" s="38"/>
      <c r="R475" s="39"/>
      <c r="S475" s="40">
        <f>($S$4*(IF(Q475=1,5,IF(Q475=2,3,IF(Q475=3,1.8,IF(Q475=5,1.08,IF(Q475=9,0.75,IF(Q475=17,0.53,IF(Q475=33,0.37,IF(Q475&gt;=65,0.26,0))))))))))+(R475*1*$S$4)</f>
        <v>0</v>
      </c>
      <c r="T475" s="22"/>
      <c r="U475" s="23"/>
      <c r="V475" s="11">
        <f>($V$4*(IF(T475=1,5,IF(T475=2,3,IF(T475=3,1.8,IF(T475=5,1.08,IF(T475=9,0.75,IF(T475=17,0.53,IF(T475=33,0.37,IF(T475&gt;=65,0.26,0))))))))))+(U475*1*$V$4)</f>
        <v>0</v>
      </c>
      <c r="W475" s="38"/>
      <c r="X475" s="39"/>
      <c r="Y475" s="40">
        <f>($Y$4*(IF(W475=1,5,IF(W475=2,3,IF(W475=3,1.8,IF(W475=5,1.08,IF(W475=9,0.75,IF(W475=17,0.53,IF(W475=33,0.37,IF(W475&gt;=65,0.26,0))))))))))+(X475*1*$Y$4)</f>
        <v>0</v>
      </c>
      <c r="Z475" s="27">
        <f>J475+G475+M475+P475+S475+V475+Y475</f>
        <v>0.27999999999999997</v>
      </c>
    </row>
    <row r="476" spans="1:26" ht="13" customHeight="1" x14ac:dyDescent="0.15">
      <c r="A476" s="15">
        <v>471</v>
      </c>
      <c r="B476" s="16" t="s">
        <v>188</v>
      </c>
      <c r="C476" s="16" t="s">
        <v>35</v>
      </c>
      <c r="D476" s="32"/>
      <c r="E476" s="17">
        <v>-52</v>
      </c>
      <c r="F476" s="17" t="s">
        <v>22</v>
      </c>
      <c r="G476" s="27">
        <v>0.27999999999999997</v>
      </c>
      <c r="H476" s="22"/>
      <c r="I476" s="23"/>
      <c r="J476" s="11">
        <f>($J$4*(IF(H476=1,5,IF(H476=2,3,IF(H476=3,1.8,IF(H476=5,1.08,IF(H476=9,0.75,IF(H476=17,0.53,IF(H476=33,0.37,IF(H476&gt;=65,0.26,0))))))))))+(I476*1*$J$4)</f>
        <v>0</v>
      </c>
      <c r="K476" s="38"/>
      <c r="L476" s="39"/>
      <c r="M476" s="40">
        <f>($M$4*(IF(K476=1,5,IF(K476=2,3,IF(K476=3,1.8,IF(K476=5,1.08,IF(K476=9,0.75,IF(K476=17,0.53,IF(K476=33,0.37,IF(K476&gt;=65,0.26,0))))))))))+(L476*1*$M$4)</f>
        <v>0</v>
      </c>
      <c r="N476" s="22"/>
      <c r="O476" s="23"/>
      <c r="P476" s="11">
        <f>($P$4*(IF(N476=1,5,IF(N476=2,3,IF(N476=3,1.8,IF(N476=5,1.08,IF(N476=9,0.75,IF(N476=17,0.53,IF(N476=33,0.37,IF(N476&gt;=65,0.26,0))))))))))+(O476*1*$P$4)</f>
        <v>0</v>
      </c>
      <c r="Q476" s="38"/>
      <c r="R476" s="39"/>
      <c r="S476" s="40">
        <f>($S$4*(IF(Q476=1,5,IF(Q476=2,3,IF(Q476=3,1.8,IF(Q476=5,1.08,IF(Q476=9,0.75,IF(Q476=17,0.53,IF(Q476=33,0.37,IF(Q476&gt;=65,0.26,0))))))))))+(R476*1*$S$4)</f>
        <v>0</v>
      </c>
      <c r="T476" s="22"/>
      <c r="U476" s="23"/>
      <c r="V476" s="11">
        <f>($V$4*(IF(T476=1,5,IF(T476=2,3,IF(T476=3,1.8,IF(T476=5,1.08,IF(T476=9,0.75,IF(T476=17,0.53,IF(T476=33,0.37,IF(T476&gt;=65,0.26,0))))))))))+(U476*1*$V$4)</f>
        <v>0</v>
      </c>
      <c r="W476" s="38"/>
      <c r="X476" s="39"/>
      <c r="Y476" s="40">
        <f>($Y$4*(IF(W476=1,5,IF(W476=2,3,IF(W476=3,1.8,IF(W476=5,1.08,IF(W476=9,0.75,IF(W476=17,0.53,IF(W476=33,0.37,IF(W476&gt;=65,0.26,0))))))))))+(X476*1*$Y$4)</f>
        <v>0</v>
      </c>
      <c r="Z476" s="27">
        <f>J476+G476+M476+P476+S476+V476+Y476</f>
        <v>0.27999999999999997</v>
      </c>
    </row>
    <row r="477" spans="1:26" ht="13" customHeight="1" x14ac:dyDescent="0.15">
      <c r="A477" s="15">
        <v>472</v>
      </c>
      <c r="B477" s="16" t="s">
        <v>169</v>
      </c>
      <c r="C477" s="16" t="s">
        <v>167</v>
      </c>
      <c r="D477" s="32">
        <v>2007</v>
      </c>
      <c r="E477" s="17">
        <v>-33</v>
      </c>
      <c r="F477" s="17" t="s">
        <v>22</v>
      </c>
      <c r="G477" s="27">
        <v>0.27999999999999997</v>
      </c>
      <c r="H477" s="22"/>
      <c r="I477" s="23"/>
      <c r="J477" s="11">
        <f>($J$4*(IF(H477=1,5,IF(H477=2,3,IF(H477=3,1.8,IF(H477=5,1.08,IF(H477=9,0.75,IF(H477=17,0.53,IF(H477=33,0.37,IF(H477&gt;=65,0.26,0))))))))))+(I477*1*$J$4)</f>
        <v>0</v>
      </c>
      <c r="K477" s="38"/>
      <c r="L477" s="39"/>
      <c r="M477" s="40">
        <f>($M$4*(IF(K477=1,5,IF(K477=2,3,IF(K477=3,1.8,IF(K477=5,1.08,IF(K477=9,0.75,IF(K477=17,0.53,IF(K477=33,0.37,IF(K477&gt;=65,0.26,0))))))))))+(L477*1*$M$4)</f>
        <v>0</v>
      </c>
      <c r="N477" s="22"/>
      <c r="O477" s="23"/>
      <c r="P477" s="11">
        <f>($P$4*(IF(N477=1,5,IF(N477=2,3,IF(N477=3,1.8,IF(N477=5,1.08,IF(N477=9,0.75,IF(N477=17,0.53,IF(N477=33,0.37,IF(N477&gt;=65,0.26,0))))))))))+(O477*1*$P$4)</f>
        <v>0</v>
      </c>
      <c r="Q477" s="38"/>
      <c r="R477" s="39"/>
      <c r="S477" s="40">
        <f>($S$4*(IF(Q477=1,5,IF(Q477=2,3,IF(Q477=3,1.8,IF(Q477=5,1.08,IF(Q477=9,0.75,IF(Q477=17,0.53,IF(Q477=33,0.37,IF(Q477&gt;=65,0.26,0))))))))))+(R477*1*$S$4)</f>
        <v>0</v>
      </c>
      <c r="T477" s="22"/>
      <c r="U477" s="23"/>
      <c r="V477" s="11">
        <f>($V$4*(IF(T477=1,5,IF(T477=2,3,IF(T477=3,1.8,IF(T477=5,1.08,IF(T477=9,0.75,IF(T477=17,0.53,IF(T477=33,0.37,IF(T477&gt;=65,0.26,0))))))))))+(U477*1*$V$4)</f>
        <v>0</v>
      </c>
      <c r="W477" s="38"/>
      <c r="X477" s="39"/>
      <c r="Y477" s="40">
        <f>($Y$4*(IF(W477=1,5,IF(W477=2,3,IF(W477=3,1.8,IF(W477=5,1.08,IF(W477=9,0.75,IF(W477=17,0.53,IF(W477=33,0.37,IF(W477&gt;=65,0.26,0))))))))))+(X477*1*$Y$4)</f>
        <v>0</v>
      </c>
      <c r="Z477" s="27">
        <f>J477+G477+M477+P477+S477+V477+Y477</f>
        <v>0.27999999999999997</v>
      </c>
    </row>
    <row r="478" spans="1:26" ht="13" customHeight="1" x14ac:dyDescent="0.15">
      <c r="A478" s="15">
        <v>473</v>
      </c>
      <c r="B478" s="16" t="s">
        <v>112</v>
      </c>
      <c r="C478" s="16" t="s">
        <v>113</v>
      </c>
      <c r="D478" s="32">
        <v>2007</v>
      </c>
      <c r="E478" s="17">
        <v>-44</v>
      </c>
      <c r="F478" s="17" t="s">
        <v>21</v>
      </c>
      <c r="G478" s="27">
        <v>0.27999999999999997</v>
      </c>
      <c r="H478" s="22"/>
      <c r="I478" s="23"/>
      <c r="J478" s="11">
        <f>($J$4*(IF(H478=1,5,IF(H478=2,3,IF(H478=3,1.8,IF(H478=5,1.08,IF(H478=9,0.75,IF(H478=17,0.53,IF(H478=33,0.37,IF(H478&gt;=65,0.26,0))))))))))+(I478*1*$J$4)</f>
        <v>0</v>
      </c>
      <c r="K478" s="38"/>
      <c r="L478" s="39"/>
      <c r="M478" s="40">
        <f>($M$4*(IF(K478=1,5,IF(K478=2,3,IF(K478=3,1.8,IF(K478=5,1.08,IF(K478=9,0.75,IF(K478=17,0.53,IF(K478=33,0.37,IF(K478&gt;=65,0.26,0))))))))))+(L478*1*$M$4)</f>
        <v>0</v>
      </c>
      <c r="N478" s="22"/>
      <c r="O478" s="23"/>
      <c r="P478" s="11">
        <f>($P$4*(IF(N478=1,5,IF(N478=2,3,IF(N478=3,1.8,IF(N478=5,1.08,IF(N478=9,0.75,IF(N478=17,0.53,IF(N478=33,0.37,IF(N478&gt;=65,0.26,0))))))))))+(O478*1*$P$4)</f>
        <v>0</v>
      </c>
      <c r="Q478" s="38"/>
      <c r="R478" s="39"/>
      <c r="S478" s="40">
        <f>($S$4*(IF(Q478=1,5,IF(Q478=2,3,IF(Q478=3,1.8,IF(Q478=5,1.08,IF(Q478=9,0.75,IF(Q478=17,0.53,IF(Q478=33,0.37,IF(Q478&gt;=65,0.26,0))))))))))+(R478*1*$S$4)</f>
        <v>0</v>
      </c>
      <c r="T478" s="22"/>
      <c r="U478" s="23"/>
      <c r="V478" s="11">
        <f>($V$4*(IF(T478=1,5,IF(T478=2,3,IF(T478=3,1.8,IF(T478=5,1.08,IF(T478=9,0.75,IF(T478=17,0.53,IF(T478=33,0.37,IF(T478&gt;=65,0.26,0))))))))))+(U478*1*$V$4)</f>
        <v>0</v>
      </c>
      <c r="W478" s="38"/>
      <c r="X478" s="39"/>
      <c r="Y478" s="40">
        <f>($Y$4*(IF(W478=1,5,IF(W478=2,3,IF(W478=3,1.8,IF(W478=5,1.08,IF(W478=9,0.75,IF(W478=17,0.53,IF(W478=33,0.37,IF(W478&gt;=65,0.26,0))))))))))+(X478*1*$Y$4)</f>
        <v>0</v>
      </c>
      <c r="Z478" s="27">
        <f>J478+G478+M478+P478+S478+V478+Y478</f>
        <v>0.27999999999999997</v>
      </c>
    </row>
    <row r="479" spans="1:26" ht="13" customHeight="1" x14ac:dyDescent="0.15">
      <c r="A479" s="15">
        <v>474</v>
      </c>
      <c r="B479" s="16" t="s">
        <v>174</v>
      </c>
      <c r="C479" s="16" t="s">
        <v>172</v>
      </c>
      <c r="D479" s="32">
        <v>2007</v>
      </c>
      <c r="E479" s="17">
        <v>-30</v>
      </c>
      <c r="F479" s="17" t="s">
        <v>22</v>
      </c>
      <c r="G479" s="27">
        <v>0.27999999999999997</v>
      </c>
      <c r="H479" s="22"/>
      <c r="I479" s="23"/>
      <c r="J479" s="11">
        <f>($J$4*(IF(H479=1,5,IF(H479=2,3,IF(H479=3,1.8,IF(H479=5,1.08,IF(H479=9,0.75,IF(H479=17,0.53,IF(H479=33,0.37,IF(H479&gt;=65,0.26,0))))))))))+(I479*1*$J$4)</f>
        <v>0</v>
      </c>
      <c r="K479" s="38"/>
      <c r="L479" s="39"/>
      <c r="M479" s="40">
        <f>($M$4*(IF(K479=1,5,IF(K479=2,3,IF(K479=3,1.8,IF(K479=5,1.08,IF(K479=9,0.75,IF(K479=17,0.53,IF(K479=33,0.37,IF(K479&gt;=65,0.26,0))))))))))+(L479*1*$M$4)</f>
        <v>0</v>
      </c>
      <c r="N479" s="22"/>
      <c r="O479" s="23"/>
      <c r="P479" s="11">
        <f>($P$4*(IF(N479=1,5,IF(N479=2,3,IF(N479=3,1.8,IF(N479=5,1.08,IF(N479=9,0.75,IF(N479=17,0.53,IF(N479=33,0.37,IF(N479&gt;=65,0.26,0))))))))))+(O479*1*$P$4)</f>
        <v>0</v>
      </c>
      <c r="Q479" s="38"/>
      <c r="R479" s="39"/>
      <c r="S479" s="40">
        <f>($S$4*(IF(Q479=1,5,IF(Q479=2,3,IF(Q479=3,1.8,IF(Q479=5,1.08,IF(Q479=9,0.75,IF(Q479=17,0.53,IF(Q479=33,0.37,IF(Q479&gt;=65,0.26,0))))))))))+(R479*1*$S$4)</f>
        <v>0</v>
      </c>
      <c r="T479" s="22"/>
      <c r="U479" s="23"/>
      <c r="V479" s="11">
        <f>($V$4*(IF(T479=1,5,IF(T479=2,3,IF(T479=3,1.8,IF(T479=5,1.08,IF(T479=9,0.75,IF(T479=17,0.53,IF(T479=33,0.37,IF(T479&gt;=65,0.26,0))))))))))+(U479*1*$V$4)</f>
        <v>0</v>
      </c>
      <c r="W479" s="38"/>
      <c r="X479" s="39"/>
      <c r="Y479" s="40">
        <f>($Y$4*(IF(W479=1,5,IF(W479=2,3,IF(W479=3,1.8,IF(W479=5,1.08,IF(W479=9,0.75,IF(W479=17,0.53,IF(W479=33,0.37,IF(W479&gt;=65,0.26,0))))))))))+(X479*1*$Y$4)</f>
        <v>0</v>
      </c>
      <c r="Z479" s="27">
        <f>J479+G479+M479+P479+S479+V479+Y479</f>
        <v>0.27999999999999997</v>
      </c>
    </row>
    <row r="480" spans="1:26" ht="13" customHeight="1" x14ac:dyDescent="0.15">
      <c r="A480" s="15">
        <v>475</v>
      </c>
      <c r="B480" s="16" t="s">
        <v>148</v>
      </c>
      <c r="C480" s="16" t="s">
        <v>135</v>
      </c>
      <c r="D480" s="32">
        <v>2007</v>
      </c>
      <c r="E480" s="17">
        <v>-30</v>
      </c>
      <c r="F480" s="17" t="s">
        <v>22</v>
      </c>
      <c r="G480" s="27">
        <v>0.25800000000000001</v>
      </c>
      <c r="H480" s="22"/>
      <c r="I480" s="23"/>
      <c r="J480" s="11">
        <f>($J$4*(IF(H480=1,5,IF(H480=2,3,IF(H480=3,1.8,IF(H480=5,1.08,IF(H480=9,0.75,IF(H480=17,0.53,IF(H480=33,0.37,IF(H480&gt;=65,0.26,0))))))))))+(I480*1*$J$4)</f>
        <v>0</v>
      </c>
      <c r="K480" s="38"/>
      <c r="L480" s="39"/>
      <c r="M480" s="40">
        <f>($M$4*(IF(K480=1,5,IF(K480=2,3,IF(K480=3,1.8,IF(K480=5,1.08,IF(K480=9,0.75,IF(K480=17,0.53,IF(K480=33,0.37,IF(K480&gt;=65,0.26,0))))))))))+(L480*1*$M$4)</f>
        <v>0</v>
      </c>
      <c r="N480" s="22"/>
      <c r="O480" s="23"/>
      <c r="P480" s="11">
        <f>($P$4*(IF(N480=1,5,IF(N480=2,3,IF(N480=3,1.8,IF(N480=5,1.08,IF(N480=9,0.75,IF(N480=17,0.53,IF(N480=33,0.37,IF(N480&gt;=65,0.26,0))))))))))+(O480*1*$P$4)</f>
        <v>0</v>
      </c>
      <c r="Q480" s="38"/>
      <c r="R480" s="39"/>
      <c r="S480" s="40">
        <f>($S$4*(IF(Q480=1,5,IF(Q480=2,3,IF(Q480=3,1.8,IF(Q480=5,1.08,IF(Q480=9,0.75,IF(Q480=17,0.53,IF(Q480=33,0.37,IF(Q480&gt;=65,0.26,0))))))))))+(R480*1*$S$4)</f>
        <v>0</v>
      </c>
      <c r="T480" s="22"/>
      <c r="U480" s="23"/>
      <c r="V480" s="11">
        <f>($V$4*(IF(T480=1,5,IF(T480=2,3,IF(T480=3,1.8,IF(T480=5,1.08,IF(T480=9,0.75,IF(T480=17,0.53,IF(T480=33,0.37,IF(T480&gt;=65,0.26,0))))))))))+(U480*1*$V$4)</f>
        <v>0</v>
      </c>
      <c r="W480" s="38"/>
      <c r="X480" s="39"/>
      <c r="Y480" s="40">
        <f>($Y$4*(IF(W480=1,5,IF(W480=2,3,IF(W480=3,1.8,IF(W480=5,1.08,IF(W480=9,0.75,IF(W480=17,0.53,IF(W480=33,0.37,IF(W480&gt;=65,0.26,0))))))))))+(X480*1*$Y$4)</f>
        <v>0</v>
      </c>
      <c r="Z480" s="27">
        <f>J480+G480+M480+P480+S480+V480+Y480</f>
        <v>0.25800000000000001</v>
      </c>
    </row>
    <row r="481" spans="1:26" ht="13" customHeight="1" x14ac:dyDescent="0.15">
      <c r="A481" s="15">
        <v>476</v>
      </c>
      <c r="B481" s="16" t="s">
        <v>149</v>
      </c>
      <c r="C481" s="16" t="s">
        <v>135</v>
      </c>
      <c r="D481" s="32">
        <v>2007</v>
      </c>
      <c r="E481" s="17">
        <v>-33</v>
      </c>
      <c r="F481" s="17" t="s">
        <v>22</v>
      </c>
      <c r="G481" s="27">
        <v>0.25800000000000001</v>
      </c>
      <c r="H481" s="22"/>
      <c r="I481" s="23"/>
      <c r="J481" s="11">
        <f>($J$4*(IF(H481=1,5,IF(H481=2,3,IF(H481=3,1.8,IF(H481=5,1.08,IF(H481=9,0.75,IF(H481=17,0.53,IF(H481=33,0.37,IF(H481&gt;=65,0.26,0))))))))))+(I481*1*$J$4)</f>
        <v>0</v>
      </c>
      <c r="K481" s="38"/>
      <c r="L481" s="39"/>
      <c r="M481" s="40">
        <f>($M$4*(IF(K481=1,5,IF(K481=2,3,IF(K481=3,1.8,IF(K481=5,1.08,IF(K481=9,0.75,IF(K481=17,0.53,IF(K481=33,0.37,IF(K481&gt;=65,0.26,0))))))))))+(L481*1*$M$4)</f>
        <v>0</v>
      </c>
      <c r="N481" s="22"/>
      <c r="O481" s="23"/>
      <c r="P481" s="11">
        <f>($P$4*(IF(N481=1,5,IF(N481=2,3,IF(N481=3,1.8,IF(N481=5,1.08,IF(N481=9,0.75,IF(N481=17,0.53,IF(N481=33,0.37,IF(N481&gt;=65,0.26,0))))))))))+(O481*1*$P$4)</f>
        <v>0</v>
      </c>
      <c r="Q481" s="38"/>
      <c r="R481" s="39"/>
      <c r="S481" s="40">
        <f>($S$4*(IF(Q481=1,5,IF(Q481=2,3,IF(Q481=3,1.8,IF(Q481=5,1.08,IF(Q481=9,0.75,IF(Q481=17,0.53,IF(Q481=33,0.37,IF(Q481&gt;=65,0.26,0))))))))))+(R481*1*$S$4)</f>
        <v>0</v>
      </c>
      <c r="T481" s="22"/>
      <c r="U481" s="23"/>
      <c r="V481" s="11">
        <f>($V$4*(IF(T481=1,5,IF(T481=2,3,IF(T481=3,1.8,IF(T481=5,1.08,IF(T481=9,0.75,IF(T481=17,0.53,IF(T481=33,0.37,IF(T481&gt;=65,0.26,0))))))))))+(U481*1*$V$4)</f>
        <v>0</v>
      </c>
      <c r="W481" s="38"/>
      <c r="X481" s="39"/>
      <c r="Y481" s="40">
        <f>($Y$4*(IF(W481=1,5,IF(W481=2,3,IF(W481=3,1.8,IF(W481=5,1.08,IF(W481=9,0.75,IF(W481=17,0.53,IF(W481=33,0.37,IF(W481&gt;=65,0.26,0))))))))))+(X481*1*$Y$4)</f>
        <v>0</v>
      </c>
      <c r="Z481" s="27">
        <f>J481+G481+M481+P481+S481+V481+Y481</f>
        <v>0.25800000000000001</v>
      </c>
    </row>
    <row r="482" spans="1:26" x14ac:dyDescent="0.15">
      <c r="A482" s="15">
        <v>477</v>
      </c>
      <c r="B482" s="16" t="s">
        <v>190</v>
      </c>
      <c r="C482" s="16" t="s">
        <v>98</v>
      </c>
      <c r="D482" s="32"/>
      <c r="E482" s="17">
        <v>-30</v>
      </c>
      <c r="F482" s="17" t="s">
        <v>21</v>
      </c>
      <c r="G482" s="27">
        <v>0.22500000000000001</v>
      </c>
      <c r="H482" s="22"/>
      <c r="I482" s="23"/>
      <c r="J482" s="11">
        <f>($J$4*(IF(H482=1,5,IF(H482=2,3,IF(H482=3,1.8,IF(H482=5,1.08,IF(H482=9,0.75,IF(H482=17,0.53,IF(H482=33,0.37,IF(H482&gt;=65,0.26,0))))))))))+(I482*1*$J$4)</f>
        <v>0</v>
      </c>
      <c r="K482" s="38"/>
      <c r="L482" s="39"/>
      <c r="M482" s="40">
        <f>($M$4*(IF(K482=1,5,IF(K482=2,3,IF(K482=3,1.8,IF(K482=5,1.08,IF(K482=9,0.75,IF(K482=17,0.53,IF(K482=33,0.37,IF(K482&gt;=65,0.26,0))))))))))+(L482*1*$M$4)</f>
        <v>0</v>
      </c>
      <c r="N482" s="22"/>
      <c r="O482" s="23"/>
      <c r="P482" s="11">
        <f>($P$4*(IF(N482=1,5,IF(N482=2,3,IF(N482=3,1.8,IF(N482=5,1.08,IF(N482=9,0.75,IF(N482=17,0.53,IF(N482=33,0.37,IF(N482&gt;=65,0.26,0))))))))))+(O482*1*$P$4)</f>
        <v>0</v>
      </c>
      <c r="Q482" s="38"/>
      <c r="R482" s="39"/>
      <c r="S482" s="40">
        <f>($S$4*(IF(Q482=1,5,IF(Q482=2,3,IF(Q482=3,1.8,IF(Q482=5,1.08,IF(Q482=9,0.75,IF(Q482=17,0.53,IF(Q482=33,0.37,IF(Q482&gt;=65,0.26,0))))))))))+(R482*1*$S$4)</f>
        <v>0</v>
      </c>
      <c r="T482" s="22"/>
      <c r="U482" s="23"/>
      <c r="V482" s="11">
        <f>($V$4*(IF(T482=1,5,IF(T482=2,3,IF(T482=3,1.8,IF(T482=5,1.08,IF(T482=9,0.75,IF(T482=17,0.53,IF(T482=33,0.37,IF(T482&gt;=65,0.26,0))))))))))+(U482*1*$V$4)</f>
        <v>0</v>
      </c>
      <c r="W482" s="38"/>
      <c r="X482" s="39"/>
      <c r="Y482" s="40">
        <f>($Y$4*(IF(W482=1,5,IF(W482=2,3,IF(W482=3,1.8,IF(W482=5,1.08,IF(W482=9,0.75,IF(W482=17,0.53,IF(W482=33,0.37,IF(W482&gt;=65,0.26,0))))))))))+(X482*1*$Y$4)</f>
        <v>0</v>
      </c>
      <c r="Z482" s="27">
        <f>J482+G482+M482+P482+S482+V482+Y482</f>
        <v>0.22500000000000001</v>
      </c>
    </row>
    <row r="483" spans="1:26" x14ac:dyDescent="0.15">
      <c r="A483" s="15">
        <v>478</v>
      </c>
      <c r="B483" s="16" t="s">
        <v>230</v>
      </c>
      <c r="C483" s="16" t="s">
        <v>36</v>
      </c>
      <c r="D483" s="32">
        <v>2007</v>
      </c>
      <c r="E483" s="17">
        <v>-44</v>
      </c>
      <c r="F483" s="17" t="s">
        <v>21</v>
      </c>
      <c r="G483" s="27">
        <v>0.21600000000000003</v>
      </c>
      <c r="H483" s="22"/>
      <c r="I483" s="23"/>
      <c r="J483" s="11">
        <f>($J$4*(IF(H483=1,5,IF(H483=2,3,IF(H483=3,1.8,IF(H483=5,1.08,IF(H483=9,0.75,IF(H483=17,0.53,IF(H483=33,0.37,IF(H483&gt;=65,0.26,0))))))))))+(I483*1*$J$4)</f>
        <v>0</v>
      </c>
      <c r="K483" s="38"/>
      <c r="L483" s="39"/>
      <c r="M483" s="40">
        <f>($M$4*(IF(K483=1,5,IF(K483=2,3,IF(K483=3,1.8,IF(K483=5,1.08,IF(K483=9,0.75,IF(K483=17,0.53,IF(K483=33,0.37,IF(K483&gt;=65,0.26,0))))))))))+(L483*1*$M$4)</f>
        <v>0</v>
      </c>
      <c r="N483" s="22"/>
      <c r="O483" s="23"/>
      <c r="P483" s="11">
        <f>($P$4*(IF(N483=1,5,IF(N483=2,3,IF(N483=3,1.8,IF(N483=5,1.08,IF(N483=9,0.75,IF(N483=17,0.53,IF(N483=33,0.37,IF(N483&gt;=65,0.26,0))))))))))+(O483*1*$P$4)</f>
        <v>0</v>
      </c>
      <c r="Q483" s="38"/>
      <c r="R483" s="39"/>
      <c r="S483" s="40">
        <f>($S$4*(IF(Q483=1,5,IF(Q483=2,3,IF(Q483=3,1.8,IF(Q483=5,1.08,IF(Q483=9,0.75,IF(Q483=17,0.53,IF(Q483=33,0.37,IF(Q483&gt;=65,0.26,0))))))))))+(R483*1*$S$4)</f>
        <v>0</v>
      </c>
      <c r="T483" s="22"/>
      <c r="U483" s="23"/>
      <c r="V483" s="11">
        <f>($V$4*(IF(T483=1,5,IF(T483=2,3,IF(T483=3,1.8,IF(T483=5,1.08,IF(T483=9,0.75,IF(T483=17,0.53,IF(T483=33,0.37,IF(T483&gt;=65,0.26,0))))))))))+(U483*1*$V$4)</f>
        <v>0</v>
      </c>
      <c r="W483" s="38"/>
      <c r="X483" s="39"/>
      <c r="Y483" s="40">
        <f>($Y$4*(IF(W483=1,5,IF(W483=2,3,IF(W483=3,1.8,IF(W483=5,1.08,IF(W483=9,0.75,IF(W483=17,0.53,IF(W483=33,0.37,IF(W483&gt;=65,0.26,0))))))))))+(X483*1*$Y$4)</f>
        <v>0</v>
      </c>
      <c r="Z483" s="27">
        <f>J483+G483+M483+P483+S483+V483+Y483</f>
        <v>0.21600000000000003</v>
      </c>
    </row>
    <row r="484" spans="1:26" x14ac:dyDescent="0.15">
      <c r="A484" s="15">
        <v>479</v>
      </c>
      <c r="B484" s="16" t="s">
        <v>196</v>
      </c>
      <c r="C484" s="16" t="s">
        <v>46</v>
      </c>
      <c r="D484" s="32">
        <v>2007</v>
      </c>
      <c r="E484" s="17">
        <v>-36</v>
      </c>
      <c r="F484" s="17" t="s">
        <v>22</v>
      </c>
      <c r="G484" s="27">
        <v>0.21600000000000003</v>
      </c>
      <c r="H484" s="22"/>
      <c r="I484" s="23"/>
      <c r="J484" s="11">
        <f>($J$4*(IF(H484=1,5,IF(H484=2,3,IF(H484=3,1.8,IF(H484=5,1.08,IF(H484=9,0.75,IF(H484=17,0.53,IF(H484=33,0.37,IF(H484&gt;=65,0.26,0))))))))))+(I484*1*$J$4)</f>
        <v>0</v>
      </c>
      <c r="K484" s="38"/>
      <c r="L484" s="39"/>
      <c r="M484" s="40">
        <f>($M$4*(IF(K484=1,5,IF(K484=2,3,IF(K484=3,1.8,IF(K484=5,1.08,IF(K484=9,0.75,IF(K484=17,0.53,IF(K484=33,0.37,IF(K484&gt;=65,0.26,0))))))))))+(L484*1*$M$4)</f>
        <v>0</v>
      </c>
      <c r="N484" s="22"/>
      <c r="O484" s="23"/>
      <c r="P484" s="11">
        <f>($P$4*(IF(N484=1,5,IF(N484=2,3,IF(N484=3,1.8,IF(N484=5,1.08,IF(N484=9,0.75,IF(N484=17,0.53,IF(N484=33,0.37,IF(N484&gt;=65,0.26,0))))))))))+(O484*1*$P$4)</f>
        <v>0</v>
      </c>
      <c r="Q484" s="38"/>
      <c r="R484" s="39"/>
      <c r="S484" s="40">
        <f>($S$4*(IF(Q484=1,5,IF(Q484=2,3,IF(Q484=3,1.8,IF(Q484=5,1.08,IF(Q484=9,0.75,IF(Q484=17,0.53,IF(Q484=33,0.37,IF(Q484&gt;=65,0.26,0))))))))))+(R484*1*$S$4)</f>
        <v>0</v>
      </c>
      <c r="T484" s="22"/>
      <c r="U484" s="23"/>
      <c r="V484" s="11">
        <f>($V$4*(IF(T484=1,5,IF(T484=2,3,IF(T484=3,1.8,IF(T484=5,1.08,IF(T484=9,0.75,IF(T484=17,0.53,IF(T484=33,0.37,IF(T484&gt;=65,0.26,0))))))))))+(U484*1*$V$4)</f>
        <v>0</v>
      </c>
      <c r="W484" s="38"/>
      <c r="X484" s="39"/>
      <c r="Y484" s="40">
        <f>($Y$4*(IF(W484=1,5,IF(W484=2,3,IF(W484=3,1.8,IF(W484=5,1.08,IF(W484=9,0.75,IF(W484=17,0.53,IF(W484=33,0.37,IF(W484&gt;=65,0.26,0))))))))))+(X484*1*$Y$4)</f>
        <v>0</v>
      </c>
      <c r="Z484" s="27">
        <f>J484+G484+M484+P484+S484+V484+Y484</f>
        <v>0.21600000000000003</v>
      </c>
    </row>
    <row r="485" spans="1:26" x14ac:dyDescent="0.15">
      <c r="A485" s="15">
        <v>480</v>
      </c>
      <c r="B485" s="16" t="s">
        <v>99</v>
      </c>
      <c r="C485" s="16" t="s">
        <v>415</v>
      </c>
      <c r="D485" s="32">
        <v>2007</v>
      </c>
      <c r="E485" s="17">
        <v>-27</v>
      </c>
      <c r="F485" s="17" t="s">
        <v>21</v>
      </c>
      <c r="G485" s="27">
        <v>0.21600000000000003</v>
      </c>
      <c r="H485" s="22"/>
      <c r="I485" s="23"/>
      <c r="J485" s="11">
        <f>($J$4*(IF(H485=1,5,IF(H485=2,3,IF(H485=3,1.8,IF(H485=5,1.08,IF(H485=9,0.75,IF(H485=17,0.53,IF(H485=33,0.37,IF(H485&gt;=65,0.26,0))))))))))+(I485*1*$J$4)</f>
        <v>0</v>
      </c>
      <c r="K485" s="38"/>
      <c r="L485" s="39"/>
      <c r="M485" s="40">
        <f>($M$4*(IF(K485=1,5,IF(K485=2,3,IF(K485=3,1.8,IF(K485=5,1.08,IF(K485=9,0.75,IF(K485=17,0.53,IF(K485=33,0.37,IF(K485&gt;=65,0.26,0))))))))))+(L485*1*$M$4)</f>
        <v>0</v>
      </c>
      <c r="N485" s="22"/>
      <c r="O485" s="23"/>
      <c r="P485" s="11">
        <f>($P$4*(IF(N485=1,5,IF(N485=2,3,IF(N485=3,1.8,IF(N485=5,1.08,IF(N485=9,0.75,IF(N485=17,0.53,IF(N485=33,0.37,IF(N485&gt;=65,0.26,0))))))))))+(O485*1*$P$4)</f>
        <v>0</v>
      </c>
      <c r="Q485" s="38"/>
      <c r="R485" s="39"/>
      <c r="S485" s="40">
        <f>($S$4*(IF(Q485=1,5,IF(Q485=2,3,IF(Q485=3,1.8,IF(Q485=5,1.08,IF(Q485=9,0.75,IF(Q485=17,0.53,IF(Q485=33,0.37,IF(Q485&gt;=65,0.26,0))))))))))+(R485*1*$S$4)</f>
        <v>0</v>
      </c>
      <c r="T485" s="22"/>
      <c r="U485" s="23"/>
      <c r="V485" s="11">
        <f>($V$4*(IF(T485=1,5,IF(T485=2,3,IF(T485=3,1.8,IF(T485=5,1.08,IF(T485=9,0.75,IF(T485=17,0.53,IF(T485=33,0.37,IF(T485&gt;=65,0.26,0))))))))))+(U485*1*$V$4)</f>
        <v>0</v>
      </c>
      <c r="W485" s="38"/>
      <c r="X485" s="39"/>
      <c r="Y485" s="40">
        <f>($Y$4*(IF(W485=1,5,IF(W485=2,3,IF(W485=3,1.8,IF(W485=5,1.08,IF(W485=9,0.75,IF(W485=17,0.53,IF(W485=33,0.37,IF(W485&gt;=65,0.26,0))))))))))+(X485*1*$Y$4)</f>
        <v>0</v>
      </c>
      <c r="Z485" s="27">
        <f>J485+G485+M485+P485+S485+V485+Y485</f>
        <v>0.21600000000000003</v>
      </c>
    </row>
    <row r="486" spans="1:26" x14ac:dyDescent="0.15">
      <c r="A486" s="15">
        <v>481</v>
      </c>
      <c r="B486" s="16" t="s">
        <v>5</v>
      </c>
      <c r="C486" s="16" t="s">
        <v>0</v>
      </c>
      <c r="D486" s="32">
        <v>2007</v>
      </c>
      <c r="E486" s="17">
        <v>-27</v>
      </c>
      <c r="F486" s="17" t="s">
        <v>21</v>
      </c>
      <c r="G486" s="27">
        <v>0.21600000000000003</v>
      </c>
      <c r="H486" s="22"/>
      <c r="I486" s="23"/>
      <c r="J486" s="11">
        <f>($J$4*(IF(H486=1,5,IF(H486=2,3,IF(H486=3,1.8,IF(H486=5,1.08,IF(H486=9,0.75,IF(H486=17,0.53,IF(H486=33,0.37,IF(H486&gt;=65,0.26,0))))))))))+(I486*1*$J$4)</f>
        <v>0</v>
      </c>
      <c r="K486" s="38"/>
      <c r="L486" s="39"/>
      <c r="M486" s="40">
        <f>($M$4*(IF(K486=1,5,IF(K486=2,3,IF(K486=3,1.8,IF(K486=5,1.08,IF(K486=9,0.75,IF(K486=17,0.53,IF(K486=33,0.37,IF(K486&gt;=65,0.26,0))))))))))+(L486*1*$M$4)</f>
        <v>0</v>
      </c>
      <c r="N486" s="22"/>
      <c r="O486" s="23"/>
      <c r="P486" s="11">
        <f>($P$4*(IF(N486=1,5,IF(N486=2,3,IF(N486=3,1.8,IF(N486=5,1.08,IF(N486=9,0.75,IF(N486=17,0.53,IF(N486=33,0.37,IF(N486&gt;=65,0.26,0))))))))))+(O486*1*$P$4)</f>
        <v>0</v>
      </c>
      <c r="Q486" s="38"/>
      <c r="R486" s="39"/>
      <c r="S486" s="40">
        <f>($S$4*(IF(Q486=1,5,IF(Q486=2,3,IF(Q486=3,1.8,IF(Q486=5,1.08,IF(Q486=9,0.75,IF(Q486=17,0.53,IF(Q486=33,0.37,IF(Q486&gt;=65,0.26,0))))))))))+(R486*1*$S$4)</f>
        <v>0</v>
      </c>
      <c r="T486" s="22"/>
      <c r="U486" s="23"/>
      <c r="V486" s="11">
        <f>($V$4*(IF(T486=1,5,IF(T486=2,3,IF(T486=3,1.8,IF(T486=5,1.08,IF(T486=9,0.75,IF(T486=17,0.53,IF(T486=33,0.37,IF(T486&gt;=65,0.26,0))))))))))+(U486*1*$V$4)</f>
        <v>0</v>
      </c>
      <c r="W486" s="38"/>
      <c r="X486" s="39"/>
      <c r="Y486" s="40">
        <f>($Y$4*(IF(W486=1,5,IF(W486=2,3,IF(W486=3,1.8,IF(W486=5,1.08,IF(W486=9,0.75,IF(W486=17,0.53,IF(W486=33,0.37,IF(W486&gt;=65,0.26,0))))))))))+(X486*1*$Y$4)</f>
        <v>0</v>
      </c>
      <c r="Z486" s="27">
        <f>J486+G486+M486+P486+S486+V486+Y486</f>
        <v>0.21600000000000003</v>
      </c>
    </row>
    <row r="487" spans="1:26" ht="13" customHeight="1" x14ac:dyDescent="0.15">
      <c r="A487" s="15">
        <v>482</v>
      </c>
      <c r="B487" s="16" t="s">
        <v>191</v>
      </c>
      <c r="C487" s="16" t="s">
        <v>98</v>
      </c>
      <c r="D487" s="32"/>
      <c r="E487" s="17">
        <v>-40</v>
      </c>
      <c r="F487" s="17" t="s">
        <v>21</v>
      </c>
      <c r="G487" s="27">
        <v>0.21600000000000003</v>
      </c>
      <c r="H487" s="22"/>
      <c r="I487" s="23"/>
      <c r="J487" s="11">
        <f>($J$4*(IF(H487=1,5,IF(H487=2,3,IF(H487=3,1.8,IF(H487=5,1.08,IF(H487=9,0.75,IF(H487=17,0.53,IF(H487=33,0.37,IF(H487&gt;=65,0.26,0))))))))))+(I487*1*$J$4)</f>
        <v>0</v>
      </c>
      <c r="K487" s="38"/>
      <c r="L487" s="39"/>
      <c r="M487" s="40">
        <f>($M$4*(IF(K487=1,5,IF(K487=2,3,IF(K487=3,1.8,IF(K487=5,1.08,IF(K487=9,0.75,IF(K487=17,0.53,IF(K487=33,0.37,IF(K487&gt;=65,0.26,0))))))))))+(L487*1*$M$4)</f>
        <v>0</v>
      </c>
      <c r="N487" s="22"/>
      <c r="O487" s="23"/>
      <c r="P487" s="11">
        <f>($P$4*(IF(N487=1,5,IF(N487=2,3,IF(N487=3,1.8,IF(N487=5,1.08,IF(N487=9,0.75,IF(N487=17,0.53,IF(N487=33,0.37,IF(N487&gt;=65,0.26,0))))))))))+(O487*1*$P$4)</f>
        <v>0</v>
      </c>
      <c r="Q487" s="38"/>
      <c r="R487" s="39"/>
      <c r="S487" s="40">
        <f>($S$4*(IF(Q487=1,5,IF(Q487=2,3,IF(Q487=3,1.8,IF(Q487=5,1.08,IF(Q487=9,0.75,IF(Q487=17,0.53,IF(Q487=33,0.37,IF(Q487&gt;=65,0.26,0))))))))))+(R487*1*$S$4)</f>
        <v>0</v>
      </c>
      <c r="T487" s="22"/>
      <c r="U487" s="23"/>
      <c r="V487" s="11">
        <f>($V$4*(IF(T487=1,5,IF(T487=2,3,IF(T487=3,1.8,IF(T487=5,1.08,IF(T487=9,0.75,IF(T487=17,0.53,IF(T487=33,0.37,IF(T487&gt;=65,0.26,0))))))))))+(U487*1*$V$4)</f>
        <v>0</v>
      </c>
      <c r="W487" s="38"/>
      <c r="X487" s="39"/>
      <c r="Y487" s="40">
        <f>($Y$4*(IF(W487=1,5,IF(W487=2,3,IF(W487=3,1.8,IF(W487=5,1.08,IF(W487=9,0.75,IF(W487=17,0.53,IF(W487=33,0.37,IF(W487&gt;=65,0.26,0))))))))))+(X487*1*$Y$4)</f>
        <v>0</v>
      </c>
      <c r="Z487" s="27">
        <f>J487+G487+M487+P487+S487+V487+Y487</f>
        <v>0.21600000000000003</v>
      </c>
    </row>
    <row r="488" spans="1:26" ht="13" customHeight="1" x14ac:dyDescent="0.15">
      <c r="A488" s="15">
        <v>483</v>
      </c>
      <c r="B488" s="16" t="s">
        <v>210</v>
      </c>
      <c r="C488" s="16" t="s">
        <v>102</v>
      </c>
      <c r="D488" s="32">
        <v>2007</v>
      </c>
      <c r="E488" s="17">
        <v>-30</v>
      </c>
      <c r="F488" s="17" t="s">
        <v>21</v>
      </c>
      <c r="G488" s="27">
        <v>0.20800000000000002</v>
      </c>
      <c r="H488" s="22"/>
      <c r="I488" s="23"/>
      <c r="J488" s="11">
        <f>($J$4*(IF(H488=1,5,IF(H488=2,3,IF(H488=3,1.8,IF(H488=5,1.08,IF(H488=9,0.75,IF(H488=17,0.53,IF(H488=33,0.37,IF(H488&gt;=65,0.26,0))))))))))+(I488*1*$J$4)</f>
        <v>0</v>
      </c>
      <c r="K488" s="38"/>
      <c r="L488" s="39"/>
      <c r="M488" s="40">
        <f>($M$4*(IF(K488=1,5,IF(K488=2,3,IF(K488=3,1.8,IF(K488=5,1.08,IF(K488=9,0.75,IF(K488=17,0.53,IF(K488=33,0.37,IF(K488&gt;=65,0.26,0))))))))))+(L488*1*$M$4)</f>
        <v>0</v>
      </c>
      <c r="N488" s="22"/>
      <c r="O488" s="23"/>
      <c r="P488" s="11">
        <f>($P$4*(IF(N488=1,5,IF(N488=2,3,IF(N488=3,1.8,IF(N488=5,1.08,IF(N488=9,0.75,IF(N488=17,0.53,IF(N488=33,0.37,IF(N488&gt;=65,0.26,0))))))))))+(O488*1*$P$4)</f>
        <v>0</v>
      </c>
      <c r="Q488" s="38"/>
      <c r="R488" s="39"/>
      <c r="S488" s="40">
        <f>($S$4*(IF(Q488=1,5,IF(Q488=2,3,IF(Q488=3,1.8,IF(Q488=5,1.08,IF(Q488=9,0.75,IF(Q488=17,0.53,IF(Q488=33,0.37,IF(Q488&gt;=65,0.26,0))))))))))+(R488*1*$S$4)</f>
        <v>0</v>
      </c>
      <c r="T488" s="22"/>
      <c r="U488" s="23"/>
      <c r="V488" s="11">
        <f>($V$4*(IF(T488=1,5,IF(T488=2,3,IF(T488=3,1.8,IF(T488=5,1.08,IF(T488=9,0.75,IF(T488=17,0.53,IF(T488=33,0.37,IF(T488&gt;=65,0.26,0))))))))))+(U488*1*$V$4)</f>
        <v>0</v>
      </c>
      <c r="W488" s="38"/>
      <c r="X488" s="39"/>
      <c r="Y488" s="40">
        <f>($Y$4*(IF(W488=1,5,IF(W488=2,3,IF(W488=3,1.8,IF(W488=5,1.08,IF(W488=9,0.75,IF(W488=17,0.53,IF(W488=33,0.37,IF(W488&gt;=65,0.26,0))))))))))+(X488*1*$Y$4)</f>
        <v>0</v>
      </c>
      <c r="Z488" s="27">
        <f>J488+G488+M488+P488+S488+V488+Y488</f>
        <v>0.20800000000000002</v>
      </c>
    </row>
    <row r="489" spans="1:26" ht="13" customHeight="1" x14ac:dyDescent="0.15">
      <c r="A489" s="15">
        <v>484</v>
      </c>
      <c r="B489" s="16" t="s">
        <v>173</v>
      </c>
      <c r="C489" s="16" t="s">
        <v>170</v>
      </c>
      <c r="D489" s="32">
        <v>2007</v>
      </c>
      <c r="E489" s="17">
        <v>-40</v>
      </c>
      <c r="F489" s="17" t="s">
        <v>21</v>
      </c>
      <c r="G489" s="27">
        <v>0.20800000000000002</v>
      </c>
      <c r="H489" s="22"/>
      <c r="I489" s="23"/>
      <c r="J489" s="11">
        <f>($J$4*(IF(H489=1,5,IF(H489=2,3,IF(H489=3,1.8,IF(H489=5,1.08,IF(H489=9,0.75,IF(H489=17,0.53,IF(H489=33,0.37,IF(H489&gt;=65,0.26,0))))))))))+(I489*1*$J$4)</f>
        <v>0</v>
      </c>
      <c r="K489" s="38"/>
      <c r="L489" s="39"/>
      <c r="M489" s="40">
        <f>($M$4*(IF(K489=1,5,IF(K489=2,3,IF(K489=3,1.8,IF(K489=5,1.08,IF(K489=9,0.75,IF(K489=17,0.53,IF(K489=33,0.37,IF(K489&gt;=65,0.26,0))))))))))+(L489*1*$M$4)</f>
        <v>0</v>
      </c>
      <c r="N489" s="22"/>
      <c r="O489" s="23"/>
      <c r="P489" s="11">
        <f>($P$4*(IF(N489=1,5,IF(N489=2,3,IF(N489=3,1.8,IF(N489=5,1.08,IF(N489=9,0.75,IF(N489=17,0.53,IF(N489=33,0.37,IF(N489&gt;=65,0.26,0))))))))))+(O489*1*$P$4)</f>
        <v>0</v>
      </c>
      <c r="Q489" s="38"/>
      <c r="R489" s="39"/>
      <c r="S489" s="40">
        <f>($S$4*(IF(Q489=1,5,IF(Q489=2,3,IF(Q489=3,1.8,IF(Q489=5,1.08,IF(Q489=9,0.75,IF(Q489=17,0.53,IF(Q489=33,0.37,IF(Q489&gt;=65,0.26,0))))))))))+(R489*1*$S$4)</f>
        <v>0</v>
      </c>
      <c r="T489" s="22"/>
      <c r="U489" s="23"/>
      <c r="V489" s="11">
        <f>($V$4*(IF(T489=1,5,IF(T489=2,3,IF(T489=3,1.8,IF(T489=5,1.08,IF(T489=9,0.75,IF(T489=17,0.53,IF(T489=33,0.37,IF(T489&gt;=65,0.26,0))))))))))+(U489*1*$V$4)</f>
        <v>0</v>
      </c>
      <c r="W489" s="38"/>
      <c r="X489" s="39"/>
      <c r="Y489" s="40">
        <f>($Y$4*(IF(W489=1,5,IF(W489=2,3,IF(W489=3,1.8,IF(W489=5,1.08,IF(W489=9,0.75,IF(W489=17,0.53,IF(W489=33,0.37,IF(W489&gt;=65,0.26,0))))))))))+(X489*1*$Y$4)</f>
        <v>0</v>
      </c>
      <c r="Z489" s="27">
        <f>J489+G489+M489+P489+S489+V489+Y489</f>
        <v>0.20800000000000002</v>
      </c>
    </row>
    <row r="490" spans="1:26" x14ac:dyDescent="0.15">
      <c r="A490" s="15">
        <v>485</v>
      </c>
      <c r="B490" s="16" t="s">
        <v>136</v>
      </c>
      <c r="C490" s="16" t="s">
        <v>47</v>
      </c>
      <c r="D490" s="32">
        <v>2007</v>
      </c>
      <c r="E490" s="17">
        <v>-33</v>
      </c>
      <c r="F490" s="17" t="s">
        <v>21</v>
      </c>
      <c r="G490" s="27">
        <v>0.18100000000000002</v>
      </c>
      <c r="H490" s="22"/>
      <c r="I490" s="23"/>
      <c r="J490" s="11">
        <f>($J$4*(IF(H490=1,5,IF(H490=2,3,IF(H490=3,1.8,IF(H490=5,1.08,IF(H490=9,0.75,IF(H490=17,0.53,IF(H490=33,0.37,IF(H490&gt;=65,0.26,0))))))))))+(I490*1*$J$4)</f>
        <v>0</v>
      </c>
      <c r="K490" s="38"/>
      <c r="L490" s="39"/>
      <c r="M490" s="40">
        <f>($M$4*(IF(K490=1,5,IF(K490=2,3,IF(K490=3,1.8,IF(K490=5,1.08,IF(K490=9,0.75,IF(K490=17,0.53,IF(K490=33,0.37,IF(K490&gt;=65,0.26,0))))))))))+(L490*1*$M$4)</f>
        <v>0</v>
      </c>
      <c r="N490" s="22"/>
      <c r="O490" s="23"/>
      <c r="P490" s="11">
        <f>($P$4*(IF(N490=1,5,IF(N490=2,3,IF(N490=3,1.8,IF(N490=5,1.08,IF(N490=9,0.75,IF(N490=17,0.53,IF(N490=33,0.37,IF(N490&gt;=65,0.26,0))))))))))+(O490*1*$P$4)</f>
        <v>0</v>
      </c>
      <c r="Q490" s="38"/>
      <c r="R490" s="39"/>
      <c r="S490" s="40">
        <f>($S$4*(IF(Q490=1,5,IF(Q490=2,3,IF(Q490=3,1.8,IF(Q490=5,1.08,IF(Q490=9,0.75,IF(Q490=17,0.53,IF(Q490=33,0.37,IF(Q490&gt;=65,0.26,0))))))))))+(R490*1*$S$4)</f>
        <v>0</v>
      </c>
      <c r="T490" s="22"/>
      <c r="U490" s="23"/>
      <c r="V490" s="11">
        <f>($V$4*(IF(T490=1,5,IF(T490=2,3,IF(T490=3,1.8,IF(T490=5,1.08,IF(T490=9,0.75,IF(T490=17,0.53,IF(T490=33,0.37,IF(T490&gt;=65,0.26,0))))))))))+(U490*1*$V$4)</f>
        <v>0</v>
      </c>
      <c r="W490" s="38"/>
      <c r="X490" s="39"/>
      <c r="Y490" s="40">
        <f>($Y$4*(IF(W490=1,5,IF(W490=2,3,IF(W490=3,1.8,IF(W490=5,1.08,IF(W490=9,0.75,IF(W490=17,0.53,IF(W490=33,0.37,IF(W490&gt;=65,0.26,0))))))))))+(X490*1*$Y$4)</f>
        <v>0</v>
      </c>
      <c r="Z490" s="27">
        <f>J490+G490+M490+P490+S490+V490+Y490</f>
        <v>0.18100000000000002</v>
      </c>
    </row>
    <row r="491" spans="1:26" x14ac:dyDescent="0.15">
      <c r="A491" s="15">
        <v>486</v>
      </c>
      <c r="B491" s="16" t="s">
        <v>164</v>
      </c>
      <c r="C491" s="16" t="s">
        <v>62</v>
      </c>
      <c r="D491" s="32">
        <v>2008</v>
      </c>
      <c r="E491" s="17">
        <v>-44</v>
      </c>
      <c r="F491" s="17" t="s">
        <v>22</v>
      </c>
      <c r="G491" s="27">
        <v>0.18000000000000002</v>
      </c>
      <c r="H491" s="22"/>
      <c r="I491" s="23"/>
      <c r="J491" s="11">
        <f>($J$4*(IF(H491=1,5,IF(H491=2,3,IF(H491=3,1.8,IF(H491=5,1.08,IF(H491=9,0.75,IF(H491=17,0.53,IF(H491=33,0.37,IF(H491&gt;=65,0.26,0))))))))))+(I491*1*$J$4)</f>
        <v>0</v>
      </c>
      <c r="K491" s="38"/>
      <c r="L491" s="39"/>
      <c r="M491" s="40">
        <f>($M$4*(IF(K491=1,5,IF(K491=2,3,IF(K491=3,1.8,IF(K491=5,1.08,IF(K491=9,0.75,IF(K491=17,0.53,IF(K491=33,0.37,IF(K491&gt;=65,0.26,0))))))))))+(L491*1*$M$4)</f>
        <v>0</v>
      </c>
      <c r="N491" s="22"/>
      <c r="O491" s="23"/>
      <c r="P491" s="11">
        <f>($P$4*(IF(N491=1,5,IF(N491=2,3,IF(N491=3,1.8,IF(N491=5,1.08,IF(N491=9,0.75,IF(N491=17,0.53,IF(N491=33,0.37,IF(N491&gt;=65,0.26,0))))))))))+(O491*1*$P$4)</f>
        <v>0</v>
      </c>
      <c r="Q491" s="38"/>
      <c r="R491" s="39"/>
      <c r="S491" s="40">
        <f>($S$4*(IF(Q491=1,5,IF(Q491=2,3,IF(Q491=3,1.8,IF(Q491=5,1.08,IF(Q491=9,0.75,IF(Q491=17,0.53,IF(Q491=33,0.37,IF(Q491&gt;=65,0.26,0))))))))))+(R491*1*$S$4)</f>
        <v>0</v>
      </c>
      <c r="T491" s="22"/>
      <c r="U491" s="23"/>
      <c r="V491" s="11">
        <f>($V$4*(IF(T491=1,5,IF(T491=2,3,IF(T491=3,1.8,IF(T491=5,1.08,IF(T491=9,0.75,IF(T491=17,0.53,IF(T491=33,0.37,IF(T491&gt;=65,0.26,0))))))))))+(U491*1*$V$4)</f>
        <v>0</v>
      </c>
      <c r="W491" s="38"/>
      <c r="X491" s="39"/>
      <c r="Y491" s="40">
        <f>($Y$4*(IF(W491=1,5,IF(W491=2,3,IF(W491=3,1.8,IF(W491=5,1.08,IF(W491=9,0.75,IF(W491=17,0.53,IF(W491=33,0.37,IF(W491&gt;=65,0.26,0))))))))))+(X491*1*$Y$4)</f>
        <v>0</v>
      </c>
      <c r="Z491" s="27">
        <f>J491+G491+M491+P491+S491+V491+Y491</f>
        <v>0.18000000000000002</v>
      </c>
    </row>
    <row r="492" spans="1:26" x14ac:dyDescent="0.15">
      <c r="A492" s="15">
        <v>487</v>
      </c>
      <c r="B492" s="16" t="s">
        <v>88</v>
      </c>
      <c r="C492" s="16" t="s">
        <v>40</v>
      </c>
      <c r="D492" s="32">
        <v>2007</v>
      </c>
      <c r="E492" s="17">
        <v>-33</v>
      </c>
      <c r="F492" s="17" t="s">
        <v>22</v>
      </c>
      <c r="G492" s="27">
        <v>0.18000000000000002</v>
      </c>
      <c r="H492" s="22"/>
      <c r="I492" s="23"/>
      <c r="J492" s="11">
        <f>($J$4*(IF(H492=1,5,IF(H492=2,3,IF(H492=3,1.8,IF(H492=5,1.08,IF(H492=9,0.75,IF(H492=17,0.53,IF(H492=33,0.37,IF(H492&gt;=65,0.26,0))))))))))+(I492*1*$J$4)</f>
        <v>0</v>
      </c>
      <c r="K492" s="38"/>
      <c r="L492" s="39"/>
      <c r="M492" s="40">
        <f>($M$4*(IF(K492=1,5,IF(K492=2,3,IF(K492=3,1.8,IF(K492=5,1.08,IF(K492=9,0.75,IF(K492=17,0.53,IF(K492=33,0.37,IF(K492&gt;=65,0.26,0))))))))))+(L492*1*$M$4)</f>
        <v>0</v>
      </c>
      <c r="N492" s="22"/>
      <c r="O492" s="23"/>
      <c r="P492" s="11">
        <f>($P$4*(IF(N492=1,5,IF(N492=2,3,IF(N492=3,1.8,IF(N492=5,1.08,IF(N492=9,0.75,IF(N492=17,0.53,IF(N492=33,0.37,IF(N492&gt;=65,0.26,0))))))))))+(O492*1*$P$4)</f>
        <v>0</v>
      </c>
      <c r="Q492" s="38"/>
      <c r="R492" s="39"/>
      <c r="S492" s="40">
        <f>($S$4*(IF(Q492=1,5,IF(Q492=2,3,IF(Q492=3,1.8,IF(Q492=5,1.08,IF(Q492=9,0.75,IF(Q492=17,0.53,IF(Q492=33,0.37,IF(Q492&gt;=65,0.26,0))))))))))+(R492*1*$S$4)</f>
        <v>0</v>
      </c>
      <c r="T492" s="22"/>
      <c r="U492" s="23"/>
      <c r="V492" s="11">
        <f>($V$4*(IF(T492=1,5,IF(T492=2,3,IF(T492=3,1.8,IF(T492=5,1.08,IF(T492=9,0.75,IF(T492=17,0.53,IF(T492=33,0.37,IF(T492&gt;=65,0.26,0))))))))))+(U492*1*$V$4)</f>
        <v>0</v>
      </c>
      <c r="W492" s="38"/>
      <c r="X492" s="39"/>
      <c r="Y492" s="40">
        <f>($Y$4*(IF(W492=1,5,IF(W492=2,3,IF(W492=3,1.8,IF(W492=5,1.08,IF(W492=9,0.75,IF(W492=17,0.53,IF(W492=33,0.37,IF(W492&gt;=65,0.26,0))))))))))+(X492*1*$Y$4)</f>
        <v>0</v>
      </c>
      <c r="Z492" s="27">
        <f>J492+G492+M492+P492+S492+V492+Y492</f>
        <v>0.18000000000000002</v>
      </c>
    </row>
    <row r="493" spans="1:26" x14ac:dyDescent="0.15">
      <c r="A493" s="15">
        <v>488</v>
      </c>
      <c r="B493" s="16" t="s">
        <v>117</v>
      </c>
      <c r="C493" s="16" t="s">
        <v>2</v>
      </c>
      <c r="D493" s="32">
        <v>2007</v>
      </c>
      <c r="E493" s="17">
        <v>-52</v>
      </c>
      <c r="F493" s="17" t="s">
        <v>21</v>
      </c>
      <c r="G493" s="27">
        <v>0.18000000000000002</v>
      </c>
      <c r="H493" s="22"/>
      <c r="I493" s="23"/>
      <c r="J493" s="11">
        <f>($J$4*(IF(H493=1,5,IF(H493=2,3,IF(H493=3,1.8,IF(H493=5,1.08,IF(H493=9,0.75,IF(H493=17,0.53,IF(H493=33,0.37,IF(H493&gt;=65,0.26,0))))))))))+(I493*1*$J$4)</f>
        <v>0</v>
      </c>
      <c r="K493" s="38"/>
      <c r="L493" s="39"/>
      <c r="M493" s="40">
        <f>($M$4*(IF(K493=1,5,IF(K493=2,3,IF(K493=3,1.8,IF(K493=5,1.08,IF(K493=9,0.75,IF(K493=17,0.53,IF(K493=33,0.37,IF(K493&gt;=65,0.26,0))))))))))+(L493*1*$M$4)</f>
        <v>0</v>
      </c>
      <c r="N493" s="22"/>
      <c r="O493" s="23"/>
      <c r="P493" s="11">
        <f>($P$4*(IF(N493=1,5,IF(N493=2,3,IF(N493=3,1.8,IF(N493=5,1.08,IF(N493=9,0.75,IF(N493=17,0.53,IF(N493=33,0.37,IF(N493&gt;=65,0.26,0))))))))))+(O493*1*$P$4)</f>
        <v>0</v>
      </c>
      <c r="Q493" s="38"/>
      <c r="R493" s="39"/>
      <c r="S493" s="40">
        <f>($S$4*(IF(Q493=1,5,IF(Q493=2,3,IF(Q493=3,1.8,IF(Q493=5,1.08,IF(Q493=9,0.75,IF(Q493=17,0.53,IF(Q493=33,0.37,IF(Q493&gt;=65,0.26,0))))))))))+(R493*1*$S$4)</f>
        <v>0</v>
      </c>
      <c r="T493" s="22"/>
      <c r="U493" s="23"/>
      <c r="V493" s="11">
        <f>($V$4*(IF(T493=1,5,IF(T493=2,3,IF(T493=3,1.8,IF(T493=5,1.08,IF(T493=9,0.75,IF(T493=17,0.53,IF(T493=33,0.37,IF(T493&gt;=65,0.26,0))))))))))+(U493*1*$V$4)</f>
        <v>0</v>
      </c>
      <c r="W493" s="38"/>
      <c r="X493" s="39"/>
      <c r="Y493" s="40">
        <f>($Y$4*(IF(W493=1,5,IF(W493=2,3,IF(W493=3,1.8,IF(W493=5,1.08,IF(W493=9,0.75,IF(W493=17,0.53,IF(W493=33,0.37,IF(W493&gt;=65,0.26,0))))))))))+(X493*1*$Y$4)</f>
        <v>0</v>
      </c>
      <c r="Z493" s="27">
        <f>J493+G493+M493+P493+S493+V493+Y493</f>
        <v>0.18000000000000002</v>
      </c>
    </row>
    <row r="494" spans="1:26" x14ac:dyDescent="0.15">
      <c r="A494" s="15">
        <v>489</v>
      </c>
      <c r="B494" s="16" t="s">
        <v>175</v>
      </c>
      <c r="C494" s="16" t="s">
        <v>172</v>
      </c>
      <c r="D494" s="32">
        <v>2007</v>
      </c>
      <c r="E494" s="17">
        <v>-36</v>
      </c>
      <c r="F494" s="17" t="s">
        <v>22</v>
      </c>
      <c r="G494" s="27">
        <v>0.18000000000000002</v>
      </c>
      <c r="H494" s="22"/>
      <c r="I494" s="23"/>
      <c r="J494" s="11">
        <f>($J$4*(IF(H494=1,5,IF(H494=2,3,IF(H494=3,1.8,IF(H494=5,1.08,IF(H494=9,0.75,IF(H494=17,0.53,IF(H494=33,0.37,IF(H494&gt;=65,0.26,0))))))))))+(I494*1*$J$4)</f>
        <v>0</v>
      </c>
      <c r="K494" s="38"/>
      <c r="L494" s="39"/>
      <c r="M494" s="40">
        <f>($M$4*(IF(K494=1,5,IF(K494=2,3,IF(K494=3,1.8,IF(K494=5,1.08,IF(K494=9,0.75,IF(K494=17,0.53,IF(K494=33,0.37,IF(K494&gt;=65,0.26,0))))))))))+(L494*1*$M$4)</f>
        <v>0</v>
      </c>
      <c r="N494" s="22"/>
      <c r="O494" s="23"/>
      <c r="P494" s="11">
        <f>($P$4*(IF(N494=1,5,IF(N494=2,3,IF(N494=3,1.8,IF(N494=5,1.08,IF(N494=9,0.75,IF(N494=17,0.53,IF(N494=33,0.37,IF(N494&gt;=65,0.26,0))))))))))+(O494*1*$P$4)</f>
        <v>0</v>
      </c>
      <c r="Q494" s="38"/>
      <c r="R494" s="39"/>
      <c r="S494" s="40">
        <f>($S$4*(IF(Q494=1,5,IF(Q494=2,3,IF(Q494=3,1.8,IF(Q494=5,1.08,IF(Q494=9,0.75,IF(Q494=17,0.53,IF(Q494=33,0.37,IF(Q494&gt;=65,0.26,0))))))))))+(R494*1*$S$4)</f>
        <v>0</v>
      </c>
      <c r="T494" s="22"/>
      <c r="U494" s="23"/>
      <c r="V494" s="11">
        <f>($V$4*(IF(T494=1,5,IF(T494=2,3,IF(T494=3,1.8,IF(T494=5,1.08,IF(T494=9,0.75,IF(T494=17,0.53,IF(T494=33,0.37,IF(T494&gt;=65,0.26,0))))))))))+(U494*1*$V$4)</f>
        <v>0</v>
      </c>
      <c r="W494" s="38"/>
      <c r="X494" s="39"/>
      <c r="Y494" s="40">
        <f>($Y$4*(IF(W494=1,5,IF(W494=2,3,IF(W494=3,1.8,IF(W494=5,1.08,IF(W494=9,0.75,IF(W494=17,0.53,IF(W494=33,0.37,IF(W494&gt;=65,0.26,0))))))))))+(X494*1*$Y$4)</f>
        <v>0</v>
      </c>
      <c r="Z494" s="27">
        <f>J494+G494+M494+P494+S494+V494+Y494</f>
        <v>0.18000000000000002</v>
      </c>
    </row>
    <row r="495" spans="1:26" x14ac:dyDescent="0.15">
      <c r="A495" s="15">
        <v>490</v>
      </c>
      <c r="B495" s="16" t="s">
        <v>179</v>
      </c>
      <c r="C495" s="16" t="s">
        <v>62</v>
      </c>
      <c r="D495" s="32">
        <v>2007</v>
      </c>
      <c r="E495" s="17">
        <v>-27</v>
      </c>
      <c r="F495" s="17" t="s">
        <v>21</v>
      </c>
      <c r="G495" s="27">
        <v>0.18000000000000002</v>
      </c>
      <c r="H495" s="22"/>
      <c r="I495" s="23"/>
      <c r="J495" s="11">
        <f>($J$4*(IF(H495=1,5,IF(H495=2,3,IF(H495=3,1.8,IF(H495=5,1.08,IF(H495=9,0.75,IF(H495=17,0.53,IF(H495=33,0.37,IF(H495&gt;=65,0.26,0))))))))))+(I495*1*$J$4)</f>
        <v>0</v>
      </c>
      <c r="K495" s="38"/>
      <c r="L495" s="39"/>
      <c r="M495" s="40">
        <f>($M$4*(IF(K495=1,5,IF(K495=2,3,IF(K495=3,1.8,IF(K495=5,1.08,IF(K495=9,0.75,IF(K495=17,0.53,IF(K495=33,0.37,IF(K495&gt;=65,0.26,0))))))))))+(L495*1*$M$4)</f>
        <v>0</v>
      </c>
      <c r="N495" s="22"/>
      <c r="O495" s="23"/>
      <c r="P495" s="11">
        <f>($P$4*(IF(N495=1,5,IF(N495=2,3,IF(N495=3,1.8,IF(N495=5,1.08,IF(N495=9,0.75,IF(N495=17,0.53,IF(N495=33,0.37,IF(N495&gt;=65,0.26,0))))))))))+(O495*1*$P$4)</f>
        <v>0</v>
      </c>
      <c r="Q495" s="38"/>
      <c r="R495" s="39"/>
      <c r="S495" s="40">
        <f>($S$4*(IF(Q495=1,5,IF(Q495=2,3,IF(Q495=3,1.8,IF(Q495=5,1.08,IF(Q495=9,0.75,IF(Q495=17,0.53,IF(Q495=33,0.37,IF(Q495&gt;=65,0.26,0))))))))))+(R495*1*$S$4)</f>
        <v>0</v>
      </c>
      <c r="T495" s="22"/>
      <c r="U495" s="23"/>
      <c r="V495" s="11">
        <f>($V$4*(IF(T495=1,5,IF(T495=2,3,IF(T495=3,1.8,IF(T495=5,1.08,IF(T495=9,0.75,IF(T495=17,0.53,IF(T495=33,0.37,IF(T495&gt;=65,0.26,0))))))))))+(U495*1*$V$4)</f>
        <v>0</v>
      </c>
      <c r="W495" s="38"/>
      <c r="X495" s="39"/>
      <c r="Y495" s="40">
        <f>($Y$4*(IF(W495=1,5,IF(W495=2,3,IF(W495=3,1.8,IF(W495=5,1.08,IF(W495=9,0.75,IF(W495=17,0.53,IF(W495=33,0.37,IF(W495&gt;=65,0.26,0))))))))))+(X495*1*$Y$4)</f>
        <v>0</v>
      </c>
      <c r="Z495" s="27">
        <f>J495+G495+M495+P495+S495+V495+Y495</f>
        <v>0.18000000000000002</v>
      </c>
    </row>
    <row r="496" spans="1:26" x14ac:dyDescent="0.15">
      <c r="A496" s="15">
        <v>491</v>
      </c>
      <c r="B496" s="16" t="s">
        <v>140</v>
      </c>
      <c r="C496" s="16" t="s">
        <v>141</v>
      </c>
      <c r="D496" s="32">
        <v>2007</v>
      </c>
      <c r="E496" s="17">
        <v>-40</v>
      </c>
      <c r="F496" s="17" t="s">
        <v>21</v>
      </c>
      <c r="G496" s="27">
        <v>0.15000000000000002</v>
      </c>
      <c r="H496" s="22"/>
      <c r="I496" s="23"/>
      <c r="J496" s="11">
        <f>($J$4*(IF(H496=1,5,IF(H496=2,3,IF(H496=3,1.8,IF(H496=5,1.08,IF(H496=9,0.75,IF(H496=17,0.53,IF(H496=33,0.37,IF(H496&gt;=65,0.26,0))))))))))+(I496*1*$J$4)</f>
        <v>0</v>
      </c>
      <c r="K496" s="38"/>
      <c r="L496" s="39"/>
      <c r="M496" s="40">
        <f>($M$4*(IF(K496=1,5,IF(K496=2,3,IF(K496=3,1.8,IF(K496=5,1.08,IF(K496=9,0.75,IF(K496=17,0.53,IF(K496=33,0.37,IF(K496&gt;=65,0.26,0))))))))))+(L496*1*$M$4)</f>
        <v>0</v>
      </c>
      <c r="N496" s="22"/>
      <c r="O496" s="23"/>
      <c r="P496" s="11">
        <f>($P$4*(IF(N496=1,5,IF(N496=2,3,IF(N496=3,1.8,IF(N496=5,1.08,IF(N496=9,0.75,IF(N496=17,0.53,IF(N496=33,0.37,IF(N496&gt;=65,0.26,0))))))))))+(O496*1*$P$4)</f>
        <v>0</v>
      </c>
      <c r="Q496" s="38"/>
      <c r="R496" s="39"/>
      <c r="S496" s="40">
        <f>($S$4*(IF(Q496=1,5,IF(Q496=2,3,IF(Q496=3,1.8,IF(Q496=5,1.08,IF(Q496=9,0.75,IF(Q496=17,0.53,IF(Q496=33,0.37,IF(Q496&gt;=65,0.26,0))))))))))+(R496*1*$S$4)</f>
        <v>0</v>
      </c>
      <c r="T496" s="22"/>
      <c r="U496" s="23"/>
      <c r="V496" s="11">
        <f>($V$4*(IF(T496=1,5,IF(T496=2,3,IF(T496=3,1.8,IF(T496=5,1.08,IF(T496=9,0.75,IF(T496=17,0.53,IF(T496=33,0.37,IF(T496&gt;=65,0.26,0))))))))))+(U496*1*$V$4)</f>
        <v>0</v>
      </c>
      <c r="W496" s="38"/>
      <c r="X496" s="39"/>
      <c r="Y496" s="40">
        <f>($Y$4*(IF(W496=1,5,IF(W496=2,3,IF(W496=3,1.8,IF(W496=5,1.08,IF(W496=9,0.75,IF(W496=17,0.53,IF(W496=33,0.37,IF(W496&gt;=65,0.26,0))))))))))+(X496*1*$Y$4)</f>
        <v>0</v>
      </c>
      <c r="Z496" s="27">
        <f>J496+G496+M496+P496+S496+V496+Y496</f>
        <v>0.15000000000000002</v>
      </c>
    </row>
    <row r="497" spans="1:26" x14ac:dyDescent="0.15">
      <c r="A497" s="15">
        <v>492</v>
      </c>
      <c r="B497" s="16" t="s">
        <v>104</v>
      </c>
      <c r="C497" s="16" t="s">
        <v>55</v>
      </c>
      <c r="D497" s="32">
        <v>2007</v>
      </c>
      <c r="E497" s="17">
        <v>-30</v>
      </c>
      <c r="F497" s="17" t="s">
        <v>21</v>
      </c>
      <c r="G497" s="27">
        <v>0.15000000000000002</v>
      </c>
      <c r="H497" s="22"/>
      <c r="I497" s="23"/>
      <c r="J497" s="11">
        <f>($J$4*(IF(H497=1,5,IF(H497=2,3,IF(H497=3,1.8,IF(H497=5,1.08,IF(H497=9,0.75,IF(H497=17,0.53,IF(H497=33,0.37,IF(H497&gt;=65,0.26,0))))))))))+(I497*1*$J$4)</f>
        <v>0</v>
      </c>
      <c r="K497" s="38"/>
      <c r="L497" s="39"/>
      <c r="M497" s="40">
        <f>($M$4*(IF(K497=1,5,IF(K497=2,3,IF(K497=3,1.8,IF(K497=5,1.08,IF(K497=9,0.75,IF(K497=17,0.53,IF(K497=33,0.37,IF(K497&gt;=65,0.26,0))))))))))+(L497*1*$M$4)</f>
        <v>0</v>
      </c>
      <c r="N497" s="22"/>
      <c r="O497" s="23"/>
      <c r="P497" s="11">
        <f>($P$4*(IF(N497=1,5,IF(N497=2,3,IF(N497=3,1.8,IF(N497=5,1.08,IF(N497=9,0.75,IF(N497=17,0.53,IF(N497=33,0.37,IF(N497&gt;=65,0.26,0))))))))))+(O497*1*$P$4)</f>
        <v>0</v>
      </c>
      <c r="Q497" s="38"/>
      <c r="R497" s="39"/>
      <c r="S497" s="40">
        <f>($S$4*(IF(Q497=1,5,IF(Q497=2,3,IF(Q497=3,1.8,IF(Q497=5,1.08,IF(Q497=9,0.75,IF(Q497=17,0.53,IF(Q497=33,0.37,IF(Q497&gt;=65,0.26,0))))))))))+(R497*1*$S$4)</f>
        <v>0</v>
      </c>
      <c r="T497" s="22"/>
      <c r="U497" s="23"/>
      <c r="V497" s="11">
        <f>($V$4*(IF(T497=1,5,IF(T497=2,3,IF(T497=3,1.8,IF(T497=5,1.08,IF(T497=9,0.75,IF(T497=17,0.53,IF(T497=33,0.37,IF(T497&gt;=65,0.26,0))))))))))+(U497*1*$V$4)</f>
        <v>0</v>
      </c>
      <c r="W497" s="38"/>
      <c r="X497" s="39"/>
      <c r="Y497" s="40">
        <f>($Y$4*(IF(W497=1,5,IF(W497=2,3,IF(W497=3,1.8,IF(W497=5,1.08,IF(W497=9,0.75,IF(W497=17,0.53,IF(W497=33,0.37,IF(W497&gt;=65,0.26,0))))))))))+(X497*1*$Y$4)</f>
        <v>0</v>
      </c>
      <c r="Z497" s="27">
        <f>J497+G497+M497+P497+S497+V497+Y497</f>
        <v>0.15000000000000002</v>
      </c>
    </row>
    <row r="498" spans="1:26" x14ac:dyDescent="0.15">
      <c r="A498" s="15">
        <v>493</v>
      </c>
      <c r="B498" s="16" t="s">
        <v>9</v>
      </c>
      <c r="C498" s="16" t="s">
        <v>0</v>
      </c>
      <c r="D498" s="32">
        <v>2007</v>
      </c>
      <c r="E498" s="17">
        <v>-36</v>
      </c>
      <c r="F498" s="17" t="s">
        <v>21</v>
      </c>
      <c r="G498" s="27">
        <v>0.15000000000000002</v>
      </c>
      <c r="H498" s="22"/>
      <c r="I498" s="23"/>
      <c r="J498" s="11">
        <f>($J$4*(IF(H498=1,5,IF(H498=2,3,IF(H498=3,1.8,IF(H498=5,1.08,IF(H498=9,0.75,IF(H498=17,0.53,IF(H498=33,0.37,IF(H498&gt;=65,0.26,0))))))))))+(I498*1*$J$4)</f>
        <v>0</v>
      </c>
      <c r="K498" s="38"/>
      <c r="L498" s="39"/>
      <c r="M498" s="40">
        <f>($M$4*(IF(K498=1,5,IF(K498=2,3,IF(K498=3,1.8,IF(K498=5,1.08,IF(K498=9,0.75,IF(K498=17,0.53,IF(K498=33,0.37,IF(K498&gt;=65,0.26,0))))))))))+(L498*1*$M$4)</f>
        <v>0</v>
      </c>
      <c r="N498" s="22"/>
      <c r="O498" s="23"/>
      <c r="P498" s="11">
        <f>($P$4*(IF(N498=1,5,IF(N498=2,3,IF(N498=3,1.8,IF(N498=5,1.08,IF(N498=9,0.75,IF(N498=17,0.53,IF(N498=33,0.37,IF(N498&gt;=65,0.26,0))))))))))+(O498*1*$P$4)</f>
        <v>0</v>
      </c>
      <c r="Q498" s="38"/>
      <c r="R498" s="39"/>
      <c r="S498" s="40">
        <f>($S$4*(IF(Q498=1,5,IF(Q498=2,3,IF(Q498=3,1.8,IF(Q498=5,1.08,IF(Q498=9,0.75,IF(Q498=17,0.53,IF(Q498=33,0.37,IF(Q498&gt;=65,0.26,0))))))))))+(R498*1*$S$4)</f>
        <v>0</v>
      </c>
      <c r="T498" s="22"/>
      <c r="U498" s="23"/>
      <c r="V498" s="11">
        <f>($V$4*(IF(T498=1,5,IF(T498=2,3,IF(T498=3,1.8,IF(T498=5,1.08,IF(T498=9,0.75,IF(T498=17,0.53,IF(T498=33,0.37,IF(T498&gt;=65,0.26,0))))))))))+(U498*1*$V$4)</f>
        <v>0</v>
      </c>
      <c r="W498" s="38"/>
      <c r="X498" s="39"/>
      <c r="Y498" s="40">
        <f>($Y$4*(IF(W498=1,5,IF(W498=2,3,IF(W498=3,1.8,IF(W498=5,1.08,IF(W498=9,0.75,IF(W498=17,0.53,IF(W498=33,0.37,IF(W498&gt;=65,0.26,0))))))))))+(X498*1*$Y$4)</f>
        <v>0</v>
      </c>
      <c r="Z498" s="27">
        <f>J498+G498+M498+P498+S498+V498+Y498</f>
        <v>0.15000000000000002</v>
      </c>
    </row>
    <row r="499" spans="1:26" x14ac:dyDescent="0.15">
      <c r="A499" s="15">
        <v>494</v>
      </c>
      <c r="B499" s="16" t="s">
        <v>60</v>
      </c>
      <c r="C499" s="16" t="s">
        <v>1</v>
      </c>
      <c r="D499" s="32"/>
      <c r="E499" s="17">
        <v>-30</v>
      </c>
      <c r="F499" s="17" t="s">
        <v>21</v>
      </c>
      <c r="G499" s="27">
        <v>0.15000000000000002</v>
      </c>
      <c r="H499" s="22"/>
      <c r="I499" s="23"/>
      <c r="J499" s="11">
        <f>($J$4*(IF(H499=1,5,IF(H499=2,3,IF(H499=3,1.8,IF(H499=5,1.08,IF(H499=9,0.75,IF(H499=17,0.53,IF(H499=33,0.37,IF(H499&gt;=65,0.26,0))))))))))+(I499*1*$J$4)</f>
        <v>0</v>
      </c>
      <c r="K499" s="38"/>
      <c r="L499" s="39"/>
      <c r="M499" s="40">
        <f>($M$4*(IF(K499=1,5,IF(K499=2,3,IF(K499=3,1.8,IF(K499=5,1.08,IF(K499=9,0.75,IF(K499=17,0.53,IF(K499=33,0.37,IF(K499&gt;=65,0.26,0))))))))))+(L499*1*$M$4)</f>
        <v>0</v>
      </c>
      <c r="N499" s="22"/>
      <c r="O499" s="23"/>
      <c r="P499" s="11">
        <f>($P$4*(IF(N499=1,5,IF(N499=2,3,IF(N499=3,1.8,IF(N499=5,1.08,IF(N499=9,0.75,IF(N499=17,0.53,IF(N499=33,0.37,IF(N499&gt;=65,0.26,0))))))))))+(O499*1*$P$4)</f>
        <v>0</v>
      </c>
      <c r="Q499" s="38"/>
      <c r="R499" s="39"/>
      <c r="S499" s="40">
        <f>($S$4*(IF(Q499=1,5,IF(Q499=2,3,IF(Q499=3,1.8,IF(Q499=5,1.08,IF(Q499=9,0.75,IF(Q499=17,0.53,IF(Q499=33,0.37,IF(Q499&gt;=65,0.26,0))))))))))+(R499*1*$S$4)</f>
        <v>0</v>
      </c>
      <c r="T499" s="22"/>
      <c r="U499" s="23"/>
      <c r="V499" s="11">
        <f>($V$4*(IF(T499=1,5,IF(T499=2,3,IF(T499=3,1.8,IF(T499=5,1.08,IF(T499=9,0.75,IF(T499=17,0.53,IF(T499=33,0.37,IF(T499&gt;=65,0.26,0))))))))))+(U499*1*$V$4)</f>
        <v>0</v>
      </c>
      <c r="W499" s="38"/>
      <c r="X499" s="39"/>
      <c r="Y499" s="40">
        <f>($Y$4*(IF(W499=1,5,IF(W499=2,3,IF(W499=3,1.8,IF(W499=5,1.08,IF(W499=9,0.75,IF(W499=17,0.53,IF(W499=33,0.37,IF(W499&gt;=65,0.26,0))))))))))+(X499*1*$Y$4)</f>
        <v>0</v>
      </c>
      <c r="Z499" s="27">
        <f>J499+G499+M499+P499+S499+V499+Y499</f>
        <v>0.15000000000000002</v>
      </c>
    </row>
    <row r="500" spans="1:26" x14ac:dyDescent="0.15">
      <c r="A500" s="15">
        <v>495</v>
      </c>
      <c r="B500" s="16" t="s">
        <v>145</v>
      </c>
      <c r="C500" s="16" t="s">
        <v>141</v>
      </c>
      <c r="D500" s="32">
        <v>2007</v>
      </c>
      <c r="E500" s="17">
        <v>-27</v>
      </c>
      <c r="F500" s="17" t="s">
        <v>22</v>
      </c>
      <c r="G500" s="27">
        <v>0.15000000000000002</v>
      </c>
      <c r="H500" s="22"/>
      <c r="I500" s="23"/>
      <c r="J500" s="11">
        <f>($J$4*(IF(H500=1,5,IF(H500=2,3,IF(H500=3,1.8,IF(H500=5,1.08,IF(H500=9,0.75,IF(H500=17,0.53,IF(H500=33,0.37,IF(H500&gt;=65,0.26,0))))))))))+(I500*1*$J$4)</f>
        <v>0</v>
      </c>
      <c r="K500" s="38"/>
      <c r="L500" s="39"/>
      <c r="M500" s="40">
        <f>($M$4*(IF(K500=1,5,IF(K500=2,3,IF(K500=3,1.8,IF(K500=5,1.08,IF(K500=9,0.75,IF(K500=17,0.53,IF(K500=33,0.37,IF(K500&gt;=65,0.26,0))))))))))+(L500*1*$M$4)</f>
        <v>0</v>
      </c>
      <c r="N500" s="22"/>
      <c r="O500" s="23"/>
      <c r="P500" s="11">
        <f>($P$4*(IF(N500=1,5,IF(N500=2,3,IF(N500=3,1.8,IF(N500=5,1.08,IF(N500=9,0.75,IF(N500=17,0.53,IF(N500=33,0.37,IF(N500&gt;=65,0.26,0))))))))))+(O500*1*$P$4)</f>
        <v>0</v>
      </c>
      <c r="Q500" s="38"/>
      <c r="R500" s="39"/>
      <c r="S500" s="40">
        <f>($S$4*(IF(Q500=1,5,IF(Q500=2,3,IF(Q500=3,1.8,IF(Q500=5,1.08,IF(Q500=9,0.75,IF(Q500=17,0.53,IF(Q500=33,0.37,IF(Q500&gt;=65,0.26,0))))))))))+(R500*1*$S$4)</f>
        <v>0</v>
      </c>
      <c r="T500" s="22"/>
      <c r="U500" s="23"/>
      <c r="V500" s="11">
        <f>($V$4*(IF(T500=1,5,IF(T500=2,3,IF(T500=3,1.8,IF(T500=5,1.08,IF(T500=9,0.75,IF(T500=17,0.53,IF(T500=33,0.37,IF(T500&gt;=65,0.26,0))))))))))+(U500*1*$V$4)</f>
        <v>0</v>
      </c>
      <c r="W500" s="38"/>
      <c r="X500" s="39"/>
      <c r="Y500" s="40">
        <f>($Y$4*(IF(W500=1,5,IF(W500=2,3,IF(W500=3,1.8,IF(W500=5,1.08,IF(W500=9,0.75,IF(W500=17,0.53,IF(W500=33,0.37,IF(W500&gt;=65,0.26,0))))))))))+(X500*1*$Y$4)</f>
        <v>0</v>
      </c>
      <c r="Z500" s="27">
        <f>J500+G500+M500+P500+S500+V500+Y500</f>
        <v>0.15000000000000002</v>
      </c>
    </row>
    <row r="501" spans="1:26" x14ac:dyDescent="0.15">
      <c r="A501" s="15">
        <v>496</v>
      </c>
      <c r="B501" s="16" t="s">
        <v>153</v>
      </c>
      <c r="C501" s="16" t="s">
        <v>81</v>
      </c>
      <c r="D501" s="32">
        <v>2007</v>
      </c>
      <c r="E501" s="17">
        <v>-40</v>
      </c>
      <c r="F501" s="17" t="s">
        <v>22</v>
      </c>
      <c r="G501" s="27">
        <v>0.15000000000000002</v>
      </c>
      <c r="H501" s="22"/>
      <c r="I501" s="23"/>
      <c r="J501" s="11">
        <f>($J$4*(IF(H501=1,5,IF(H501=2,3,IF(H501=3,1.8,IF(H501=5,1.08,IF(H501=9,0.75,IF(H501=17,0.53,IF(H501=33,0.37,IF(H501&gt;=65,0.26,0))))))))))+(I501*1*$J$4)</f>
        <v>0</v>
      </c>
      <c r="K501" s="38"/>
      <c r="L501" s="39"/>
      <c r="M501" s="40">
        <f>($M$4*(IF(K501=1,5,IF(K501=2,3,IF(K501=3,1.8,IF(K501=5,1.08,IF(K501=9,0.75,IF(K501=17,0.53,IF(K501=33,0.37,IF(K501&gt;=65,0.26,0))))))))))+(L501*1*$M$4)</f>
        <v>0</v>
      </c>
      <c r="N501" s="22"/>
      <c r="O501" s="23"/>
      <c r="P501" s="11">
        <f>($P$4*(IF(N501=1,5,IF(N501=2,3,IF(N501=3,1.8,IF(N501=5,1.08,IF(N501=9,0.75,IF(N501=17,0.53,IF(N501=33,0.37,IF(N501&gt;=65,0.26,0))))))))))+(O501*1*$P$4)</f>
        <v>0</v>
      </c>
      <c r="Q501" s="38"/>
      <c r="R501" s="39"/>
      <c r="S501" s="40">
        <f>($S$4*(IF(Q501=1,5,IF(Q501=2,3,IF(Q501=3,1.8,IF(Q501=5,1.08,IF(Q501=9,0.75,IF(Q501=17,0.53,IF(Q501=33,0.37,IF(Q501&gt;=65,0.26,0))))))))))+(R501*1*$S$4)</f>
        <v>0</v>
      </c>
      <c r="T501" s="22"/>
      <c r="U501" s="23"/>
      <c r="V501" s="11">
        <f>($V$4*(IF(T501=1,5,IF(T501=2,3,IF(T501=3,1.8,IF(T501=5,1.08,IF(T501=9,0.75,IF(T501=17,0.53,IF(T501=33,0.37,IF(T501&gt;=65,0.26,0))))))))))+(U501*1*$V$4)</f>
        <v>0</v>
      </c>
      <c r="W501" s="38"/>
      <c r="X501" s="39"/>
      <c r="Y501" s="40">
        <f>($Y$4*(IF(W501=1,5,IF(W501=2,3,IF(W501=3,1.8,IF(W501=5,1.08,IF(W501=9,0.75,IF(W501=17,0.53,IF(W501=33,0.37,IF(W501&gt;=65,0.26,0))))))))))+(X501*1*$Y$4)</f>
        <v>0</v>
      </c>
      <c r="Z501" s="27">
        <f>J501+G501+M501+P501+S501+V501+Y501</f>
        <v>0.15000000000000002</v>
      </c>
    </row>
    <row r="502" spans="1:26" x14ac:dyDescent="0.15">
      <c r="A502" s="15">
        <v>497</v>
      </c>
      <c r="B502" s="16" t="s">
        <v>151</v>
      </c>
      <c r="C502" s="16" t="s">
        <v>3</v>
      </c>
      <c r="D502" s="32">
        <v>2007</v>
      </c>
      <c r="E502" s="17">
        <v>-36</v>
      </c>
      <c r="F502" s="17" t="s">
        <v>22</v>
      </c>
      <c r="G502" s="27">
        <v>0.15000000000000002</v>
      </c>
      <c r="H502" s="22"/>
      <c r="I502" s="23"/>
      <c r="J502" s="11">
        <f>($J$4*(IF(H502=1,5,IF(H502=2,3,IF(H502=3,1.8,IF(H502=5,1.08,IF(H502=9,0.75,IF(H502=17,0.53,IF(H502=33,0.37,IF(H502&gt;=65,0.26,0))))))))))+(I502*1*$J$4)</f>
        <v>0</v>
      </c>
      <c r="K502" s="38"/>
      <c r="L502" s="39"/>
      <c r="M502" s="40">
        <f>($M$4*(IF(K502=1,5,IF(K502=2,3,IF(K502=3,1.8,IF(K502=5,1.08,IF(K502=9,0.75,IF(K502=17,0.53,IF(K502=33,0.37,IF(K502&gt;=65,0.26,0))))))))))+(L502*1*$M$4)</f>
        <v>0</v>
      </c>
      <c r="N502" s="22"/>
      <c r="O502" s="23"/>
      <c r="P502" s="11">
        <f>($P$4*(IF(N502=1,5,IF(N502=2,3,IF(N502=3,1.8,IF(N502=5,1.08,IF(N502=9,0.75,IF(N502=17,0.53,IF(N502=33,0.37,IF(N502&gt;=65,0.26,0))))))))))+(O502*1*$P$4)</f>
        <v>0</v>
      </c>
      <c r="Q502" s="38"/>
      <c r="R502" s="39"/>
      <c r="S502" s="40">
        <f>($S$4*(IF(Q502=1,5,IF(Q502=2,3,IF(Q502=3,1.8,IF(Q502=5,1.08,IF(Q502=9,0.75,IF(Q502=17,0.53,IF(Q502=33,0.37,IF(Q502&gt;=65,0.26,0))))))))))+(R502*1*$S$4)</f>
        <v>0</v>
      </c>
      <c r="T502" s="22"/>
      <c r="U502" s="23"/>
      <c r="V502" s="11">
        <f>($V$4*(IF(T502=1,5,IF(T502=2,3,IF(T502=3,1.8,IF(T502=5,1.08,IF(T502=9,0.75,IF(T502=17,0.53,IF(T502=33,0.37,IF(T502&gt;=65,0.26,0))))))))))+(U502*1*$V$4)</f>
        <v>0</v>
      </c>
      <c r="W502" s="38"/>
      <c r="X502" s="39"/>
      <c r="Y502" s="40">
        <f>($Y$4*(IF(W502=1,5,IF(W502=2,3,IF(W502=3,1.8,IF(W502=5,1.08,IF(W502=9,0.75,IF(W502=17,0.53,IF(W502=33,0.37,IF(W502&gt;=65,0.26,0))))))))))+(X502*1*$Y$4)</f>
        <v>0</v>
      </c>
      <c r="Z502" s="27">
        <f>J502+G502+M502+P502+S502+V502+Y502</f>
        <v>0.15000000000000002</v>
      </c>
    </row>
    <row r="503" spans="1:26" ht="13" customHeight="1" x14ac:dyDescent="0.15">
      <c r="A503" s="15">
        <v>498</v>
      </c>
      <c r="B503" s="16" t="s">
        <v>161</v>
      </c>
      <c r="C503" s="16" t="s">
        <v>39</v>
      </c>
      <c r="D503" s="32">
        <v>2007</v>
      </c>
      <c r="E503" s="17">
        <v>-36</v>
      </c>
      <c r="F503" s="17" t="s">
        <v>22</v>
      </c>
      <c r="G503" s="27">
        <v>0.10800000000000001</v>
      </c>
      <c r="H503" s="22"/>
      <c r="I503" s="23"/>
      <c r="J503" s="11">
        <f>($J$4*(IF(H503=1,5,IF(H503=2,3,IF(H503=3,1.8,IF(H503=5,1.08,IF(H503=9,0.75,IF(H503=17,0.53,IF(H503=33,0.37,IF(H503&gt;=65,0.26,0))))))))))+(I503*1*$J$4)</f>
        <v>0</v>
      </c>
      <c r="K503" s="38"/>
      <c r="L503" s="39"/>
      <c r="M503" s="40">
        <f>($M$4*(IF(K503=1,5,IF(K503=2,3,IF(K503=3,1.8,IF(K503=5,1.08,IF(K503=9,0.75,IF(K503=17,0.53,IF(K503=33,0.37,IF(K503&gt;=65,0.26,0))))))))))+(L503*1*$M$4)</f>
        <v>0</v>
      </c>
      <c r="N503" s="22"/>
      <c r="O503" s="23"/>
      <c r="P503" s="11">
        <f>($P$4*(IF(N503=1,5,IF(N503=2,3,IF(N503=3,1.8,IF(N503=5,1.08,IF(N503=9,0.75,IF(N503=17,0.53,IF(N503=33,0.37,IF(N503&gt;=65,0.26,0))))))))))+(O503*1*$P$4)</f>
        <v>0</v>
      </c>
      <c r="Q503" s="38"/>
      <c r="R503" s="39"/>
      <c r="S503" s="40">
        <f>($S$4*(IF(Q503=1,5,IF(Q503=2,3,IF(Q503=3,1.8,IF(Q503=5,1.08,IF(Q503=9,0.75,IF(Q503=17,0.53,IF(Q503=33,0.37,IF(Q503&gt;=65,0.26,0))))))))))+(R503*1*$S$4)</f>
        <v>0</v>
      </c>
      <c r="T503" s="22"/>
      <c r="U503" s="23"/>
      <c r="V503" s="11">
        <f>($V$4*(IF(T503=1,5,IF(T503=2,3,IF(T503=3,1.8,IF(T503=5,1.08,IF(T503=9,0.75,IF(T503=17,0.53,IF(T503=33,0.37,IF(T503&gt;=65,0.26,0))))))))))+(U503*1*$V$4)</f>
        <v>0</v>
      </c>
      <c r="W503" s="38"/>
      <c r="X503" s="39"/>
      <c r="Y503" s="40">
        <f>($Y$4*(IF(W503=1,5,IF(W503=2,3,IF(W503=3,1.8,IF(W503=5,1.08,IF(W503=9,0.75,IF(W503=17,0.53,IF(W503=33,0.37,IF(W503&gt;=65,0.26,0))))))))))+(X503*1*$Y$4)</f>
        <v>0</v>
      </c>
      <c r="Z503" s="27">
        <f>J503+G503+M503+P503+S503+V503+Y503</f>
        <v>0.10800000000000001</v>
      </c>
    </row>
    <row r="504" spans="1:26" ht="13" customHeight="1" x14ac:dyDescent="0.15">
      <c r="A504" s="15">
        <v>499</v>
      </c>
      <c r="B504" s="16" t="s">
        <v>91</v>
      </c>
      <c r="C504" s="16" t="s">
        <v>40</v>
      </c>
      <c r="D504" s="32"/>
      <c r="E504" s="17">
        <v>-40</v>
      </c>
      <c r="F504" s="17" t="s">
        <v>22</v>
      </c>
      <c r="G504" s="27">
        <v>0.10800000000000001</v>
      </c>
      <c r="H504" s="22"/>
      <c r="I504" s="23"/>
      <c r="J504" s="11">
        <f>($J$4*(IF(H504=1,5,IF(H504=2,3,IF(H504=3,1.8,IF(H504=5,1.08,IF(H504=9,0.75,IF(H504=17,0.53,IF(H504=33,0.37,IF(H504&gt;=65,0.26,0))))))))))+(I504*1*$J$4)</f>
        <v>0</v>
      </c>
      <c r="K504" s="38"/>
      <c r="L504" s="39"/>
      <c r="M504" s="40">
        <f>($M$4*(IF(K504=1,5,IF(K504=2,3,IF(K504=3,1.8,IF(K504=5,1.08,IF(K504=9,0.75,IF(K504=17,0.53,IF(K504=33,0.37,IF(K504&gt;=65,0.26,0))))))))))+(L504*1*$M$4)</f>
        <v>0</v>
      </c>
      <c r="N504" s="22"/>
      <c r="O504" s="23"/>
      <c r="P504" s="11">
        <f>($P$4*(IF(N504=1,5,IF(N504=2,3,IF(N504=3,1.8,IF(N504=5,1.08,IF(N504=9,0.75,IF(N504=17,0.53,IF(N504=33,0.37,IF(N504&gt;=65,0.26,0))))))))))+(O504*1*$P$4)</f>
        <v>0</v>
      </c>
      <c r="Q504" s="38"/>
      <c r="R504" s="39"/>
      <c r="S504" s="40">
        <f>($S$4*(IF(Q504=1,5,IF(Q504=2,3,IF(Q504=3,1.8,IF(Q504=5,1.08,IF(Q504=9,0.75,IF(Q504=17,0.53,IF(Q504=33,0.37,IF(Q504&gt;=65,0.26,0))))))))))+(R504*1*$S$4)</f>
        <v>0</v>
      </c>
      <c r="T504" s="22"/>
      <c r="U504" s="23"/>
      <c r="V504" s="11">
        <f>($V$4*(IF(T504=1,5,IF(T504=2,3,IF(T504=3,1.8,IF(T504=5,1.08,IF(T504=9,0.75,IF(T504=17,0.53,IF(T504=33,0.37,IF(T504&gt;=65,0.26,0))))))))))+(U504*1*$V$4)</f>
        <v>0</v>
      </c>
      <c r="W504" s="38"/>
      <c r="X504" s="39"/>
      <c r="Y504" s="40">
        <f>($Y$4*(IF(W504=1,5,IF(W504=2,3,IF(W504=3,1.8,IF(W504=5,1.08,IF(W504=9,0.75,IF(W504=17,0.53,IF(W504=33,0.37,IF(W504&gt;=65,0.26,0))))))))))+(X504*1*$Y$4)</f>
        <v>0</v>
      </c>
      <c r="Z504" s="27">
        <f>J504+G504+M504+P504+S504+V504+Y504</f>
        <v>0.10800000000000001</v>
      </c>
    </row>
    <row r="505" spans="1:26" x14ac:dyDescent="0.15">
      <c r="A505" s="15">
        <v>500</v>
      </c>
      <c r="B505" s="16" t="s">
        <v>92</v>
      </c>
      <c r="C505" s="16" t="s">
        <v>40</v>
      </c>
      <c r="D505" s="32">
        <v>2007</v>
      </c>
      <c r="E505" s="17">
        <v>-44</v>
      </c>
      <c r="F505" s="17" t="s">
        <v>22</v>
      </c>
      <c r="G505" s="27">
        <v>0.10800000000000001</v>
      </c>
      <c r="H505" s="22"/>
      <c r="I505" s="23"/>
      <c r="J505" s="11">
        <f>($J$4*(IF(H505=1,5,IF(H505=2,3,IF(H505=3,1.8,IF(H505=5,1.08,IF(H505=9,0.75,IF(H505=17,0.53,IF(H505=33,0.37,IF(H505&gt;=65,0.26,0))))))))))+(I505*1*$J$4)</f>
        <v>0</v>
      </c>
      <c r="K505" s="38"/>
      <c r="L505" s="39"/>
      <c r="M505" s="40">
        <f>($M$4*(IF(K505=1,5,IF(K505=2,3,IF(K505=3,1.8,IF(K505=5,1.08,IF(K505=9,0.75,IF(K505=17,0.53,IF(K505=33,0.37,IF(K505&gt;=65,0.26,0))))))))))+(L505*1*$M$4)</f>
        <v>0</v>
      </c>
      <c r="N505" s="22"/>
      <c r="O505" s="23"/>
      <c r="P505" s="11">
        <f>($P$4*(IF(N505=1,5,IF(N505=2,3,IF(N505=3,1.8,IF(N505=5,1.08,IF(N505=9,0.75,IF(N505=17,0.53,IF(N505=33,0.37,IF(N505&gt;=65,0.26,0))))))))))+(O505*1*$P$4)</f>
        <v>0</v>
      </c>
      <c r="Q505" s="38"/>
      <c r="R505" s="39"/>
      <c r="S505" s="40">
        <f>($S$4*(IF(Q505=1,5,IF(Q505=2,3,IF(Q505=3,1.8,IF(Q505=5,1.08,IF(Q505=9,0.75,IF(Q505=17,0.53,IF(Q505=33,0.37,IF(Q505&gt;=65,0.26,0))))))))))+(R505*1*$S$4)</f>
        <v>0</v>
      </c>
      <c r="T505" s="22"/>
      <c r="U505" s="23"/>
      <c r="V505" s="11">
        <f>($V$4*(IF(T505=1,5,IF(T505=2,3,IF(T505=3,1.8,IF(T505=5,1.08,IF(T505=9,0.75,IF(T505=17,0.53,IF(T505=33,0.37,IF(T505&gt;=65,0.26,0))))))))))+(U505*1*$V$4)</f>
        <v>0</v>
      </c>
      <c r="W505" s="38"/>
      <c r="X505" s="39"/>
      <c r="Y505" s="40">
        <f>($Y$4*(IF(W505=1,5,IF(W505=2,3,IF(W505=3,1.8,IF(W505=5,1.08,IF(W505=9,0.75,IF(W505=17,0.53,IF(W505=33,0.37,IF(W505&gt;=65,0.26,0))))))))))+(X505*1*$Y$4)</f>
        <v>0</v>
      </c>
      <c r="Z505" s="27">
        <f>J505+G505+M505+P505+S505+V505+Y505</f>
        <v>0.10800000000000001</v>
      </c>
    </row>
    <row r="506" spans="1:26" x14ac:dyDescent="0.15">
      <c r="A506" s="15">
        <v>501</v>
      </c>
      <c r="B506" s="16" t="s">
        <v>90</v>
      </c>
      <c r="C506" s="16" t="s">
        <v>40</v>
      </c>
      <c r="D506" s="32">
        <v>2007</v>
      </c>
      <c r="E506" s="17">
        <v>-40</v>
      </c>
      <c r="F506" s="17" t="s">
        <v>22</v>
      </c>
      <c r="G506" s="27">
        <v>0.10800000000000001</v>
      </c>
      <c r="H506" s="22"/>
      <c r="I506" s="23"/>
      <c r="J506" s="11">
        <f>($J$4*(IF(H506=1,5,IF(H506=2,3,IF(H506=3,1.8,IF(H506=5,1.08,IF(H506=9,0.75,IF(H506=17,0.53,IF(H506=33,0.37,IF(H506&gt;=65,0.26,0))))))))))+(I506*1*$J$4)</f>
        <v>0</v>
      </c>
      <c r="K506" s="38"/>
      <c r="L506" s="39"/>
      <c r="M506" s="40">
        <f>($M$4*(IF(K506=1,5,IF(K506=2,3,IF(K506=3,1.8,IF(K506=5,1.08,IF(K506=9,0.75,IF(K506=17,0.53,IF(K506=33,0.37,IF(K506&gt;=65,0.26,0))))))))))+(L506*1*$M$4)</f>
        <v>0</v>
      </c>
      <c r="N506" s="22"/>
      <c r="O506" s="23"/>
      <c r="P506" s="11">
        <f>($P$4*(IF(N506=1,5,IF(N506=2,3,IF(N506=3,1.8,IF(N506=5,1.08,IF(N506=9,0.75,IF(N506=17,0.53,IF(N506=33,0.37,IF(N506&gt;=65,0.26,0))))))))))+(O506*1*$P$4)</f>
        <v>0</v>
      </c>
      <c r="Q506" s="38"/>
      <c r="R506" s="39"/>
      <c r="S506" s="40">
        <f>($S$4*(IF(Q506=1,5,IF(Q506=2,3,IF(Q506=3,1.8,IF(Q506=5,1.08,IF(Q506=9,0.75,IF(Q506=17,0.53,IF(Q506=33,0.37,IF(Q506&gt;=65,0.26,0))))))))))+(R506*1*$S$4)</f>
        <v>0</v>
      </c>
      <c r="T506" s="22"/>
      <c r="U506" s="23"/>
      <c r="V506" s="11">
        <f>($V$4*(IF(T506=1,5,IF(T506=2,3,IF(T506=3,1.8,IF(T506=5,1.08,IF(T506=9,0.75,IF(T506=17,0.53,IF(T506=33,0.37,IF(T506&gt;=65,0.26,0))))))))))+(U506*1*$V$4)</f>
        <v>0</v>
      </c>
      <c r="W506" s="38"/>
      <c r="X506" s="39"/>
      <c r="Y506" s="40">
        <f>($Y$4*(IF(W506=1,5,IF(W506=2,3,IF(W506=3,1.8,IF(W506=5,1.08,IF(W506=9,0.75,IF(W506=17,0.53,IF(W506=33,0.37,IF(W506&gt;=65,0.26,0))))))))))+(X506*1*$Y$4)</f>
        <v>0</v>
      </c>
      <c r="Z506" s="27">
        <f>J506+G506+M506+P506+S506+V506+Y506</f>
        <v>0.10800000000000001</v>
      </c>
    </row>
    <row r="507" spans="1:26" x14ac:dyDescent="0.15">
      <c r="A507" s="15">
        <v>502</v>
      </c>
      <c r="B507" s="16" t="s">
        <v>83</v>
      </c>
      <c r="C507" s="16" t="s">
        <v>40</v>
      </c>
      <c r="D507" s="32">
        <v>2007</v>
      </c>
      <c r="E507" s="17">
        <v>-30</v>
      </c>
      <c r="F507" s="17" t="s">
        <v>21</v>
      </c>
      <c r="G507" s="27">
        <v>0.10800000000000001</v>
      </c>
      <c r="H507" s="22"/>
      <c r="I507" s="23"/>
      <c r="J507" s="11">
        <f>($J$4*(IF(H507=1,5,IF(H507=2,3,IF(H507=3,1.8,IF(H507=5,1.08,IF(H507=9,0.75,IF(H507=17,0.53,IF(H507=33,0.37,IF(H507&gt;=65,0.26,0))))))))))+(I507*1*$J$4)</f>
        <v>0</v>
      </c>
      <c r="K507" s="38"/>
      <c r="L507" s="39"/>
      <c r="M507" s="40">
        <f>($M$4*(IF(K507=1,5,IF(K507=2,3,IF(K507=3,1.8,IF(K507=5,1.08,IF(K507=9,0.75,IF(K507=17,0.53,IF(K507=33,0.37,IF(K507&gt;=65,0.26,0))))))))))+(L507*1*$M$4)</f>
        <v>0</v>
      </c>
      <c r="N507" s="22"/>
      <c r="O507" s="23"/>
      <c r="P507" s="11">
        <f>($P$4*(IF(N507=1,5,IF(N507=2,3,IF(N507=3,1.8,IF(N507=5,1.08,IF(N507=9,0.75,IF(N507=17,0.53,IF(N507=33,0.37,IF(N507&gt;=65,0.26,0))))))))))+(O507*1*$P$4)</f>
        <v>0</v>
      </c>
      <c r="Q507" s="38"/>
      <c r="R507" s="39"/>
      <c r="S507" s="40">
        <f>($S$4*(IF(Q507=1,5,IF(Q507=2,3,IF(Q507=3,1.8,IF(Q507=5,1.08,IF(Q507=9,0.75,IF(Q507=17,0.53,IF(Q507=33,0.37,IF(Q507&gt;=65,0.26,0))))))))))+(R507*1*$S$4)</f>
        <v>0</v>
      </c>
      <c r="T507" s="22"/>
      <c r="U507" s="23"/>
      <c r="V507" s="11">
        <f>($V$4*(IF(T507=1,5,IF(T507=2,3,IF(T507=3,1.8,IF(T507=5,1.08,IF(T507=9,0.75,IF(T507=17,0.53,IF(T507=33,0.37,IF(T507&gt;=65,0.26,0))))))))))+(U507*1*$V$4)</f>
        <v>0</v>
      </c>
      <c r="W507" s="38"/>
      <c r="X507" s="39"/>
      <c r="Y507" s="40">
        <f>($Y$4*(IF(W507=1,5,IF(W507=2,3,IF(W507=3,1.8,IF(W507=5,1.08,IF(W507=9,0.75,IF(W507=17,0.53,IF(W507=33,0.37,IF(W507&gt;=65,0.26,0))))))))))+(X507*1*$Y$4)</f>
        <v>0</v>
      </c>
      <c r="Z507" s="27">
        <f>J507+G507+M507+P507+S507+V507+Y507</f>
        <v>0.10800000000000001</v>
      </c>
    </row>
    <row r="508" spans="1:26" ht="13" customHeight="1" x14ac:dyDescent="0.15">
      <c r="A508" s="15">
        <v>503</v>
      </c>
      <c r="B508" s="16" t="s">
        <v>258</v>
      </c>
      <c r="C508" s="16" t="s">
        <v>1</v>
      </c>
      <c r="D508" s="32"/>
      <c r="E508" s="17">
        <v>-33</v>
      </c>
      <c r="F508" s="17" t="s">
        <v>22</v>
      </c>
      <c r="G508" s="27">
        <v>0.10800000000000001</v>
      </c>
      <c r="H508" s="22"/>
      <c r="I508" s="23"/>
      <c r="J508" s="11">
        <f>($J$4*(IF(H508=1,5,IF(H508=2,3,IF(H508=3,1.8,IF(H508=5,1.08,IF(H508=9,0.75,IF(H508=17,0.53,IF(H508=33,0.37,IF(H508&gt;=65,0.26,0))))))))))+(I508*1*$J$4)</f>
        <v>0</v>
      </c>
      <c r="K508" s="38"/>
      <c r="L508" s="39"/>
      <c r="M508" s="40">
        <f>($M$4*(IF(K508=1,5,IF(K508=2,3,IF(K508=3,1.8,IF(K508=5,1.08,IF(K508=9,0.75,IF(K508=17,0.53,IF(K508=33,0.37,IF(K508&gt;=65,0.26,0))))))))))+(L508*1*$M$4)</f>
        <v>0</v>
      </c>
      <c r="N508" s="22"/>
      <c r="O508" s="23"/>
      <c r="P508" s="11">
        <f>($P$4*(IF(N508=1,5,IF(N508=2,3,IF(N508=3,1.8,IF(N508=5,1.08,IF(N508=9,0.75,IF(N508=17,0.53,IF(N508=33,0.37,IF(N508&gt;=65,0.26,0))))))))))+(O508*1*$P$4)</f>
        <v>0</v>
      </c>
      <c r="Q508" s="38"/>
      <c r="R508" s="39"/>
      <c r="S508" s="40">
        <f>($S$4*(IF(Q508=1,5,IF(Q508=2,3,IF(Q508=3,1.8,IF(Q508=5,1.08,IF(Q508=9,0.75,IF(Q508=17,0.53,IF(Q508=33,0.37,IF(Q508&gt;=65,0.26,0))))))))))+(R508*1*$S$4)</f>
        <v>0</v>
      </c>
      <c r="T508" s="22"/>
      <c r="U508" s="23"/>
      <c r="V508" s="11">
        <f>($V$4*(IF(T508=1,5,IF(T508=2,3,IF(T508=3,1.8,IF(T508=5,1.08,IF(T508=9,0.75,IF(T508=17,0.53,IF(T508=33,0.37,IF(T508&gt;=65,0.26,0))))))))))+(U508*1*$V$4)</f>
        <v>0</v>
      </c>
      <c r="W508" s="38"/>
      <c r="X508" s="39"/>
      <c r="Y508" s="40">
        <f>($Y$4*(IF(W508=1,5,IF(W508=2,3,IF(W508=3,1.8,IF(W508=5,1.08,IF(W508=9,0.75,IF(W508=17,0.53,IF(W508=33,0.37,IF(W508&gt;=65,0.26,0))))))))))+(X508*1*$Y$4)</f>
        <v>0</v>
      </c>
      <c r="Z508" s="27">
        <f>J508+G508+M508+P508+S508+V508+Y508</f>
        <v>0.10800000000000001</v>
      </c>
    </row>
    <row r="509" spans="1:26" ht="13" customHeight="1" x14ac:dyDescent="0.15">
      <c r="A509" s="15">
        <v>504</v>
      </c>
      <c r="B509" s="16" t="s">
        <v>171</v>
      </c>
      <c r="C509" s="16" t="s">
        <v>81</v>
      </c>
      <c r="D509" s="32">
        <v>2007</v>
      </c>
      <c r="E509" s="17">
        <v>-40</v>
      </c>
      <c r="F509" s="17" t="s">
        <v>21</v>
      </c>
      <c r="G509" s="27">
        <v>0.10800000000000001</v>
      </c>
      <c r="H509" s="22"/>
      <c r="I509" s="23"/>
      <c r="J509" s="11">
        <f>($J$4*(IF(H509=1,5,IF(H509=2,3,IF(H509=3,1.8,IF(H509=5,1.08,IF(H509=9,0.75,IF(H509=17,0.53,IF(H509=33,0.37,IF(H509&gt;=65,0.26,0))))))))))+(I509*1*$J$4)</f>
        <v>0</v>
      </c>
      <c r="K509" s="38"/>
      <c r="L509" s="39"/>
      <c r="M509" s="40">
        <f>($M$4*(IF(K509=1,5,IF(K509=2,3,IF(K509=3,1.8,IF(K509=5,1.08,IF(K509=9,0.75,IF(K509=17,0.53,IF(K509=33,0.37,IF(K509&gt;=65,0.26,0))))))))))+(L509*1*$M$4)</f>
        <v>0</v>
      </c>
      <c r="N509" s="22"/>
      <c r="O509" s="23"/>
      <c r="P509" s="11">
        <f>($P$4*(IF(N509=1,5,IF(N509=2,3,IF(N509=3,1.8,IF(N509=5,1.08,IF(N509=9,0.75,IF(N509=17,0.53,IF(N509=33,0.37,IF(N509&gt;=65,0.26,0))))))))))+(O509*1*$P$4)</f>
        <v>0</v>
      </c>
      <c r="Q509" s="38"/>
      <c r="R509" s="39"/>
      <c r="S509" s="40">
        <f>($S$4*(IF(Q509=1,5,IF(Q509=2,3,IF(Q509=3,1.8,IF(Q509=5,1.08,IF(Q509=9,0.75,IF(Q509=17,0.53,IF(Q509=33,0.37,IF(Q509&gt;=65,0.26,0))))))))))+(R509*1*$S$4)</f>
        <v>0</v>
      </c>
      <c r="T509" s="22"/>
      <c r="U509" s="23"/>
      <c r="V509" s="11">
        <f>($V$4*(IF(T509=1,5,IF(T509=2,3,IF(T509=3,1.8,IF(T509=5,1.08,IF(T509=9,0.75,IF(T509=17,0.53,IF(T509=33,0.37,IF(T509&gt;=65,0.26,0))))))))))+(U509*1*$V$4)</f>
        <v>0</v>
      </c>
      <c r="W509" s="38"/>
      <c r="X509" s="39"/>
      <c r="Y509" s="40">
        <f>($Y$4*(IF(W509=1,5,IF(W509=2,3,IF(W509=3,1.8,IF(W509=5,1.08,IF(W509=9,0.75,IF(W509=17,0.53,IF(W509=33,0.37,IF(W509&gt;=65,0.26,0))))))))))+(X509*1*$Y$4)</f>
        <v>0</v>
      </c>
      <c r="Z509" s="27">
        <f>J509+G509+M509+P509+S509+V509+Y509</f>
        <v>0.10800000000000001</v>
      </c>
    </row>
    <row r="510" spans="1:26" x14ac:dyDescent="0.15">
      <c r="A510" s="15">
        <v>505</v>
      </c>
      <c r="B510" s="16" t="s">
        <v>176</v>
      </c>
      <c r="C510" s="16" t="s">
        <v>172</v>
      </c>
      <c r="D510" s="32">
        <v>2007</v>
      </c>
      <c r="E510" s="17">
        <v>-40</v>
      </c>
      <c r="F510" s="17" t="s">
        <v>22</v>
      </c>
      <c r="G510" s="27">
        <v>0.10800000000000001</v>
      </c>
      <c r="H510" s="22"/>
      <c r="I510" s="23"/>
      <c r="J510" s="11">
        <f>($J$4*(IF(H510=1,5,IF(H510=2,3,IF(H510=3,1.8,IF(H510=5,1.08,IF(H510=9,0.75,IF(H510=17,0.53,IF(H510=33,0.37,IF(H510&gt;=65,0.26,0))))))))))+(I510*1*$J$4)</f>
        <v>0</v>
      </c>
      <c r="K510" s="38"/>
      <c r="L510" s="39"/>
      <c r="M510" s="40">
        <f>($M$4*(IF(K510=1,5,IF(K510=2,3,IF(K510=3,1.8,IF(K510=5,1.08,IF(K510=9,0.75,IF(K510=17,0.53,IF(K510=33,0.37,IF(K510&gt;=65,0.26,0))))))))))+(L510*1*$M$4)</f>
        <v>0</v>
      </c>
      <c r="N510" s="22"/>
      <c r="O510" s="23"/>
      <c r="P510" s="11">
        <f>($P$4*(IF(N510=1,5,IF(N510=2,3,IF(N510=3,1.8,IF(N510=5,1.08,IF(N510=9,0.75,IF(N510=17,0.53,IF(N510=33,0.37,IF(N510&gt;=65,0.26,0))))))))))+(O510*1*$P$4)</f>
        <v>0</v>
      </c>
      <c r="Q510" s="38"/>
      <c r="R510" s="39"/>
      <c r="S510" s="40">
        <f>($S$4*(IF(Q510=1,5,IF(Q510=2,3,IF(Q510=3,1.8,IF(Q510=5,1.08,IF(Q510=9,0.75,IF(Q510=17,0.53,IF(Q510=33,0.37,IF(Q510&gt;=65,0.26,0))))))))))+(R510*1*$S$4)</f>
        <v>0</v>
      </c>
      <c r="T510" s="22"/>
      <c r="U510" s="23"/>
      <c r="V510" s="11">
        <f>($V$4*(IF(T510=1,5,IF(T510=2,3,IF(T510=3,1.8,IF(T510=5,1.08,IF(T510=9,0.75,IF(T510=17,0.53,IF(T510=33,0.37,IF(T510&gt;=65,0.26,0))))))))))+(U510*1*$V$4)</f>
        <v>0</v>
      </c>
      <c r="W510" s="38"/>
      <c r="X510" s="39"/>
      <c r="Y510" s="40">
        <f>($Y$4*(IF(W510=1,5,IF(W510=2,3,IF(W510=3,1.8,IF(W510=5,1.08,IF(W510=9,0.75,IF(W510=17,0.53,IF(W510=33,0.37,IF(W510&gt;=65,0.26,0))))))))))+(X510*1*$Y$4)</f>
        <v>0</v>
      </c>
      <c r="Z510" s="27">
        <f>J510+G510+M510+P510+S510+V510+Y510</f>
        <v>0.10800000000000001</v>
      </c>
    </row>
    <row r="511" spans="1:26" x14ac:dyDescent="0.15">
      <c r="A511" s="15">
        <v>506</v>
      </c>
      <c r="B511" s="16" t="s">
        <v>97</v>
      </c>
      <c r="C511" s="16" t="s">
        <v>46</v>
      </c>
      <c r="D511" s="32">
        <v>2007</v>
      </c>
      <c r="E511" s="17">
        <v>-27</v>
      </c>
      <c r="F511" s="17" t="s">
        <v>21</v>
      </c>
      <c r="G511" s="27">
        <v>0.10800000000000001</v>
      </c>
      <c r="H511" s="22"/>
      <c r="I511" s="23"/>
      <c r="J511" s="11">
        <f>($J$4*(IF(H511=1,5,IF(H511=2,3,IF(H511=3,1.8,IF(H511=5,1.08,IF(H511=9,0.75,IF(H511=17,0.53,IF(H511=33,0.37,IF(H511&gt;=65,0.26,0))))))))))+(I511*1*$J$4)</f>
        <v>0</v>
      </c>
      <c r="K511" s="38"/>
      <c r="L511" s="39"/>
      <c r="M511" s="40">
        <f>($M$4*(IF(K511=1,5,IF(K511=2,3,IF(K511=3,1.8,IF(K511=5,1.08,IF(K511=9,0.75,IF(K511=17,0.53,IF(K511=33,0.37,IF(K511&gt;=65,0.26,0))))))))))+(L511*1*$M$4)</f>
        <v>0</v>
      </c>
      <c r="N511" s="22"/>
      <c r="O511" s="23"/>
      <c r="P511" s="11">
        <f>($P$4*(IF(N511=1,5,IF(N511=2,3,IF(N511=3,1.8,IF(N511=5,1.08,IF(N511=9,0.75,IF(N511=17,0.53,IF(N511=33,0.37,IF(N511&gt;=65,0.26,0))))))))))+(O511*1*$P$4)</f>
        <v>0</v>
      </c>
      <c r="Q511" s="38"/>
      <c r="R511" s="39"/>
      <c r="S511" s="40">
        <f>($S$4*(IF(Q511=1,5,IF(Q511=2,3,IF(Q511=3,1.8,IF(Q511=5,1.08,IF(Q511=9,0.75,IF(Q511=17,0.53,IF(Q511=33,0.37,IF(Q511&gt;=65,0.26,0))))))))))+(R511*1*$S$4)</f>
        <v>0</v>
      </c>
      <c r="T511" s="22"/>
      <c r="U511" s="23"/>
      <c r="V511" s="11">
        <f>($V$4*(IF(T511=1,5,IF(T511=2,3,IF(T511=3,1.8,IF(T511=5,1.08,IF(T511=9,0.75,IF(T511=17,0.53,IF(T511=33,0.37,IF(T511&gt;=65,0.26,0))))))))))+(U511*1*$V$4)</f>
        <v>0</v>
      </c>
      <c r="W511" s="38"/>
      <c r="X511" s="39"/>
      <c r="Y511" s="40">
        <f>($Y$4*(IF(W511=1,5,IF(W511=2,3,IF(W511=3,1.8,IF(W511=5,1.08,IF(W511=9,0.75,IF(W511=17,0.53,IF(W511=33,0.37,IF(W511&gt;=65,0.26,0))))))))))+(X511*1*$Y$4)</f>
        <v>0</v>
      </c>
      <c r="Z511" s="27">
        <f>J511+G511+M511+P511+S511+V511+Y511</f>
        <v>0.10800000000000001</v>
      </c>
    </row>
    <row r="512" spans="1:26" x14ac:dyDescent="0.15">
      <c r="A512" s="15">
        <v>507</v>
      </c>
      <c r="B512" s="16" t="s">
        <v>123</v>
      </c>
      <c r="C512" s="16" t="s">
        <v>1</v>
      </c>
      <c r="D512" s="32"/>
      <c r="E512" s="17">
        <v>-30</v>
      </c>
      <c r="F512" s="17" t="s">
        <v>22</v>
      </c>
      <c r="G512" s="27">
        <v>0.10800000000000001</v>
      </c>
      <c r="H512" s="22"/>
      <c r="I512" s="23"/>
      <c r="J512" s="11">
        <f>($J$4*(IF(H512=1,5,IF(H512=2,3,IF(H512=3,1.8,IF(H512=5,1.08,IF(H512=9,0.75,IF(H512=17,0.53,IF(H512=33,0.37,IF(H512&gt;=65,0.26,0))))))))))+(I512*1*$J$4)</f>
        <v>0</v>
      </c>
      <c r="K512" s="38"/>
      <c r="L512" s="39"/>
      <c r="M512" s="40">
        <f>($M$4*(IF(K512=1,5,IF(K512=2,3,IF(K512=3,1.8,IF(K512=5,1.08,IF(K512=9,0.75,IF(K512=17,0.53,IF(K512=33,0.37,IF(K512&gt;=65,0.26,0))))))))))+(L512*1*$M$4)</f>
        <v>0</v>
      </c>
      <c r="N512" s="22"/>
      <c r="O512" s="23"/>
      <c r="P512" s="11">
        <f>($P$4*(IF(N512=1,5,IF(N512=2,3,IF(N512=3,1.8,IF(N512=5,1.08,IF(N512=9,0.75,IF(N512=17,0.53,IF(N512=33,0.37,IF(N512&gt;=65,0.26,0))))))))))+(O512*1*$P$4)</f>
        <v>0</v>
      </c>
      <c r="Q512" s="38"/>
      <c r="R512" s="39"/>
      <c r="S512" s="40">
        <f>($S$4*(IF(Q512=1,5,IF(Q512=2,3,IF(Q512=3,1.8,IF(Q512=5,1.08,IF(Q512=9,0.75,IF(Q512=17,0.53,IF(Q512=33,0.37,IF(Q512&gt;=65,0.26,0))))))))))+(R512*1*$S$4)</f>
        <v>0</v>
      </c>
      <c r="T512" s="22"/>
      <c r="U512" s="23"/>
      <c r="V512" s="11">
        <f>($V$4*(IF(T512=1,5,IF(T512=2,3,IF(T512=3,1.8,IF(T512=5,1.08,IF(T512=9,0.75,IF(T512=17,0.53,IF(T512=33,0.37,IF(T512&gt;=65,0.26,0))))))))))+(U512*1*$V$4)</f>
        <v>0</v>
      </c>
      <c r="W512" s="38"/>
      <c r="X512" s="39"/>
      <c r="Y512" s="40">
        <f>($Y$4*(IF(W512=1,5,IF(W512=2,3,IF(W512=3,1.8,IF(W512=5,1.08,IF(W512=9,0.75,IF(W512=17,0.53,IF(W512=33,0.37,IF(W512&gt;=65,0.26,0))))))))))+(X512*1*$Y$4)</f>
        <v>0</v>
      </c>
      <c r="Z512" s="27">
        <f>J512+G512+M512+P512+S512+V512+Y512</f>
        <v>0.10800000000000001</v>
      </c>
    </row>
    <row r="513" spans="1:26" ht="13" customHeight="1" x14ac:dyDescent="0.15">
      <c r="A513" s="15">
        <v>508</v>
      </c>
      <c r="B513" s="16" t="s">
        <v>177</v>
      </c>
      <c r="C513" s="16" t="s">
        <v>135</v>
      </c>
      <c r="D513" s="32">
        <v>2007</v>
      </c>
      <c r="E513" s="17">
        <v>-40</v>
      </c>
      <c r="F513" s="17" t="s">
        <v>22</v>
      </c>
      <c r="G513" s="27">
        <v>0.10800000000000001</v>
      </c>
      <c r="H513" s="22"/>
      <c r="I513" s="23"/>
      <c r="J513" s="11">
        <f>($J$4*(IF(H513=1,5,IF(H513=2,3,IF(H513=3,1.8,IF(H513=5,1.08,IF(H513=9,0.75,IF(H513=17,0.53,IF(H513=33,0.37,IF(H513&gt;=65,0.26,0))))))))))+(I513*1*$J$4)</f>
        <v>0</v>
      </c>
      <c r="K513" s="38"/>
      <c r="L513" s="39"/>
      <c r="M513" s="40">
        <f>($M$4*(IF(K513=1,5,IF(K513=2,3,IF(K513=3,1.8,IF(K513=5,1.08,IF(K513=9,0.75,IF(K513=17,0.53,IF(K513=33,0.37,IF(K513&gt;=65,0.26,0))))))))))+(L513*1*$M$4)</f>
        <v>0</v>
      </c>
      <c r="N513" s="22"/>
      <c r="O513" s="23"/>
      <c r="P513" s="11">
        <f>($P$4*(IF(N513=1,5,IF(N513=2,3,IF(N513=3,1.8,IF(N513=5,1.08,IF(N513=9,0.75,IF(N513=17,0.53,IF(N513=33,0.37,IF(N513&gt;=65,0.26,0))))))))))+(O513*1*$P$4)</f>
        <v>0</v>
      </c>
      <c r="Q513" s="38"/>
      <c r="R513" s="39"/>
      <c r="S513" s="40">
        <f>($S$4*(IF(Q513=1,5,IF(Q513=2,3,IF(Q513=3,1.8,IF(Q513=5,1.08,IF(Q513=9,0.75,IF(Q513=17,0.53,IF(Q513=33,0.37,IF(Q513&gt;=65,0.26,0))))))))))+(R513*1*$S$4)</f>
        <v>0</v>
      </c>
      <c r="T513" s="22"/>
      <c r="U513" s="23"/>
      <c r="V513" s="11">
        <f>($V$4*(IF(T513=1,5,IF(T513=2,3,IF(T513=3,1.8,IF(T513=5,1.08,IF(T513=9,0.75,IF(T513=17,0.53,IF(T513=33,0.37,IF(T513&gt;=65,0.26,0))))))))))+(U513*1*$V$4)</f>
        <v>0</v>
      </c>
      <c r="W513" s="38"/>
      <c r="X513" s="39"/>
      <c r="Y513" s="40">
        <f>($Y$4*(IF(W513=1,5,IF(W513=2,3,IF(W513=3,1.8,IF(W513=5,1.08,IF(W513=9,0.75,IF(W513=17,0.53,IF(W513=33,0.37,IF(W513&gt;=65,0.26,0))))))))))+(X513*1*$Y$4)</f>
        <v>0</v>
      </c>
      <c r="Z513" s="27">
        <f>J513+G513+M513+P513+S513+V513+Y513</f>
        <v>0.10800000000000001</v>
      </c>
    </row>
    <row r="514" spans="1:26" ht="13" customHeight="1" x14ac:dyDescent="0.15">
      <c r="A514" s="15">
        <v>509</v>
      </c>
      <c r="B514" s="16" t="s">
        <v>181</v>
      </c>
      <c r="C514" s="16" t="s">
        <v>40</v>
      </c>
      <c r="D514" s="32">
        <v>2007</v>
      </c>
      <c r="E514" s="17">
        <v>-30</v>
      </c>
      <c r="F514" s="17" t="s">
        <v>21</v>
      </c>
      <c r="G514" s="27">
        <v>0.10800000000000001</v>
      </c>
      <c r="H514" s="22"/>
      <c r="I514" s="23"/>
      <c r="J514" s="11">
        <f>($J$4*(IF(H514=1,5,IF(H514=2,3,IF(H514=3,1.8,IF(H514=5,1.08,IF(H514=9,0.75,IF(H514=17,0.53,IF(H514=33,0.37,IF(H514&gt;=65,0.26,0))))))))))+(I514*1*$J$4)</f>
        <v>0</v>
      </c>
      <c r="K514" s="38"/>
      <c r="L514" s="39"/>
      <c r="M514" s="40">
        <f>($M$4*(IF(K514=1,5,IF(K514=2,3,IF(K514=3,1.8,IF(K514=5,1.08,IF(K514=9,0.75,IF(K514=17,0.53,IF(K514=33,0.37,IF(K514&gt;=65,0.26,0))))))))))+(L514*1*$M$4)</f>
        <v>0</v>
      </c>
      <c r="N514" s="22"/>
      <c r="O514" s="23"/>
      <c r="P514" s="11">
        <f>($P$4*(IF(N514=1,5,IF(N514=2,3,IF(N514=3,1.8,IF(N514=5,1.08,IF(N514=9,0.75,IF(N514=17,0.53,IF(N514=33,0.37,IF(N514&gt;=65,0.26,0))))))))))+(O514*1*$P$4)</f>
        <v>0</v>
      </c>
      <c r="Q514" s="38"/>
      <c r="R514" s="39"/>
      <c r="S514" s="40">
        <f>($S$4*(IF(Q514=1,5,IF(Q514=2,3,IF(Q514=3,1.8,IF(Q514=5,1.08,IF(Q514=9,0.75,IF(Q514=17,0.53,IF(Q514=33,0.37,IF(Q514&gt;=65,0.26,0))))))))))+(R514*1*$S$4)</f>
        <v>0</v>
      </c>
      <c r="T514" s="22"/>
      <c r="U514" s="23"/>
      <c r="V514" s="11">
        <f>($V$4*(IF(T514=1,5,IF(T514=2,3,IF(T514=3,1.8,IF(T514=5,1.08,IF(T514=9,0.75,IF(T514=17,0.53,IF(T514=33,0.37,IF(T514&gt;=65,0.26,0))))))))))+(U514*1*$V$4)</f>
        <v>0</v>
      </c>
      <c r="W514" s="38"/>
      <c r="X514" s="39"/>
      <c r="Y514" s="40">
        <f>($Y$4*(IF(W514=1,5,IF(W514=2,3,IF(W514=3,1.8,IF(W514=5,1.08,IF(W514=9,0.75,IF(W514=17,0.53,IF(W514=33,0.37,IF(W514&gt;=65,0.26,0))))))))))+(X514*1*$Y$4)</f>
        <v>0</v>
      </c>
      <c r="Z514" s="27">
        <f>J514+G514+M514+P514+S514+V514+Y514</f>
        <v>0.10800000000000001</v>
      </c>
    </row>
    <row r="515" spans="1:26" ht="13" customHeight="1" x14ac:dyDescent="0.15">
      <c r="A515" s="15">
        <v>510</v>
      </c>
      <c r="B515" s="16" t="s">
        <v>184</v>
      </c>
      <c r="C515" s="16" t="s">
        <v>47</v>
      </c>
      <c r="D515" s="32">
        <v>2007</v>
      </c>
      <c r="E515" s="17">
        <v>-40</v>
      </c>
      <c r="F515" s="17" t="s">
        <v>22</v>
      </c>
      <c r="G515" s="27">
        <v>0.10800000000000001</v>
      </c>
      <c r="H515" s="22"/>
      <c r="I515" s="23"/>
      <c r="J515" s="11">
        <f>($J$4*(IF(H515=1,5,IF(H515=2,3,IF(H515=3,1.8,IF(H515=5,1.08,IF(H515=9,0.75,IF(H515=17,0.53,IF(H515=33,0.37,IF(H515&gt;=65,0.26,0))))))))))+(I515*1*$J$4)</f>
        <v>0</v>
      </c>
      <c r="K515" s="38"/>
      <c r="L515" s="39"/>
      <c r="M515" s="40">
        <f>($M$4*(IF(K515=1,5,IF(K515=2,3,IF(K515=3,1.8,IF(K515=5,1.08,IF(K515=9,0.75,IF(K515=17,0.53,IF(K515=33,0.37,IF(K515&gt;=65,0.26,0))))))))))+(L515*1*$M$4)</f>
        <v>0</v>
      </c>
      <c r="N515" s="22"/>
      <c r="O515" s="23"/>
      <c r="P515" s="11">
        <f>($P$4*(IF(N515=1,5,IF(N515=2,3,IF(N515=3,1.8,IF(N515=5,1.08,IF(N515=9,0.75,IF(N515=17,0.53,IF(N515=33,0.37,IF(N515&gt;=65,0.26,0))))))))))+(O515*1*$P$4)</f>
        <v>0</v>
      </c>
      <c r="Q515" s="38"/>
      <c r="R515" s="39"/>
      <c r="S515" s="40">
        <f>($S$4*(IF(Q515=1,5,IF(Q515=2,3,IF(Q515=3,1.8,IF(Q515=5,1.08,IF(Q515=9,0.75,IF(Q515=17,0.53,IF(Q515=33,0.37,IF(Q515&gt;=65,0.26,0))))))))))+(R515*1*$S$4)</f>
        <v>0</v>
      </c>
      <c r="T515" s="22"/>
      <c r="U515" s="23"/>
      <c r="V515" s="11">
        <f>($V$4*(IF(T515=1,5,IF(T515=2,3,IF(T515=3,1.8,IF(T515=5,1.08,IF(T515=9,0.75,IF(T515=17,0.53,IF(T515=33,0.37,IF(T515&gt;=65,0.26,0))))))))))+(U515*1*$V$4)</f>
        <v>0</v>
      </c>
      <c r="W515" s="38"/>
      <c r="X515" s="39"/>
      <c r="Y515" s="40">
        <f>($Y$4*(IF(W515=1,5,IF(W515=2,3,IF(W515=3,1.8,IF(W515=5,1.08,IF(W515=9,0.75,IF(W515=17,0.53,IF(W515=33,0.37,IF(W515&gt;=65,0.26,0))))))))))+(X515*1*$Y$4)</f>
        <v>0</v>
      </c>
      <c r="Z515" s="27">
        <f>J515+G515+M515+P515+S515+V515+Y515</f>
        <v>0.10800000000000001</v>
      </c>
    </row>
    <row r="516" spans="1:26" ht="13" customHeight="1" x14ac:dyDescent="0.15">
      <c r="A516" s="15">
        <v>511</v>
      </c>
      <c r="B516" s="16" t="s">
        <v>185</v>
      </c>
      <c r="C516" s="16" t="s">
        <v>47</v>
      </c>
      <c r="D516" s="32">
        <v>2007</v>
      </c>
      <c r="E516" s="17">
        <v>-36</v>
      </c>
      <c r="F516" s="17" t="s">
        <v>22</v>
      </c>
      <c r="G516" s="27">
        <v>0.10800000000000001</v>
      </c>
      <c r="H516" s="22"/>
      <c r="I516" s="23"/>
      <c r="J516" s="11">
        <f>($J$4*(IF(H516=1,5,IF(H516=2,3,IF(H516=3,1.8,IF(H516=5,1.08,IF(H516=9,0.75,IF(H516=17,0.53,IF(H516=33,0.37,IF(H516&gt;=65,0.26,0))))))))))+(I516*1*$J$4)</f>
        <v>0</v>
      </c>
      <c r="K516" s="38"/>
      <c r="L516" s="39"/>
      <c r="M516" s="40">
        <f>($M$4*(IF(K516=1,5,IF(K516=2,3,IF(K516=3,1.8,IF(K516=5,1.08,IF(K516=9,0.75,IF(K516=17,0.53,IF(K516=33,0.37,IF(K516&gt;=65,0.26,0))))))))))+(L516*1*$M$4)</f>
        <v>0</v>
      </c>
      <c r="N516" s="22"/>
      <c r="O516" s="23"/>
      <c r="P516" s="11">
        <f>($P$4*(IF(N516=1,5,IF(N516=2,3,IF(N516=3,1.8,IF(N516=5,1.08,IF(N516=9,0.75,IF(N516=17,0.53,IF(N516=33,0.37,IF(N516&gt;=65,0.26,0))))))))))+(O516*1*$P$4)</f>
        <v>0</v>
      </c>
      <c r="Q516" s="38"/>
      <c r="R516" s="39"/>
      <c r="S516" s="40">
        <f>($S$4*(IF(Q516=1,5,IF(Q516=2,3,IF(Q516=3,1.8,IF(Q516=5,1.08,IF(Q516=9,0.75,IF(Q516=17,0.53,IF(Q516=33,0.37,IF(Q516&gt;=65,0.26,0))))))))))+(R516*1*$S$4)</f>
        <v>0</v>
      </c>
      <c r="T516" s="22"/>
      <c r="U516" s="23"/>
      <c r="V516" s="11">
        <f>($V$4*(IF(T516=1,5,IF(T516=2,3,IF(T516=3,1.8,IF(T516=5,1.08,IF(T516=9,0.75,IF(T516=17,0.53,IF(T516=33,0.37,IF(T516&gt;=65,0.26,0))))))))))+(U516*1*$V$4)</f>
        <v>0</v>
      </c>
      <c r="W516" s="38"/>
      <c r="X516" s="39"/>
      <c r="Y516" s="40">
        <f>($Y$4*(IF(W516=1,5,IF(W516=2,3,IF(W516=3,1.8,IF(W516=5,1.08,IF(W516=9,0.75,IF(W516=17,0.53,IF(W516=33,0.37,IF(W516&gt;=65,0.26,0))))))))))+(X516*1*$Y$4)</f>
        <v>0</v>
      </c>
      <c r="Z516" s="27">
        <f>J516+G516+M516+P516+S516+V516+Y516</f>
        <v>0.10800000000000001</v>
      </c>
    </row>
    <row r="517" spans="1:26" ht="13" customHeight="1" x14ac:dyDescent="0.15">
      <c r="A517" s="15">
        <v>512</v>
      </c>
      <c r="B517" s="16" t="s">
        <v>137</v>
      </c>
      <c r="C517" s="16" t="s">
        <v>49</v>
      </c>
      <c r="D517" s="32">
        <v>2007</v>
      </c>
      <c r="E517" s="17">
        <v>-33</v>
      </c>
      <c r="F517" s="17" t="s">
        <v>21</v>
      </c>
      <c r="G517" s="27">
        <v>0.10600000000000001</v>
      </c>
      <c r="H517" s="22"/>
      <c r="I517" s="23"/>
      <c r="J517" s="11">
        <f>($J$4*(IF(H517=1,5,IF(H517=2,3,IF(H517=3,1.8,IF(H517=5,1.08,IF(H517=9,0.75,IF(H517=17,0.53,IF(H517=33,0.37,IF(H517&gt;=65,0.26,0))))))))))+(I517*1*$J$4)</f>
        <v>0</v>
      </c>
      <c r="K517" s="38"/>
      <c r="L517" s="39"/>
      <c r="M517" s="40">
        <f>($M$4*(IF(K517=1,5,IF(K517=2,3,IF(K517=3,1.8,IF(K517=5,1.08,IF(K517=9,0.75,IF(K517=17,0.53,IF(K517=33,0.37,IF(K517&gt;=65,0.26,0))))))))))+(L517*1*$M$4)</f>
        <v>0</v>
      </c>
      <c r="N517" s="22"/>
      <c r="O517" s="23"/>
      <c r="P517" s="11">
        <f>($P$4*(IF(N517=1,5,IF(N517=2,3,IF(N517=3,1.8,IF(N517=5,1.08,IF(N517=9,0.75,IF(N517=17,0.53,IF(N517=33,0.37,IF(N517&gt;=65,0.26,0))))))))))+(O517*1*$P$4)</f>
        <v>0</v>
      </c>
      <c r="Q517" s="38"/>
      <c r="R517" s="39"/>
      <c r="S517" s="40">
        <f>($S$4*(IF(Q517=1,5,IF(Q517=2,3,IF(Q517=3,1.8,IF(Q517=5,1.08,IF(Q517=9,0.75,IF(Q517=17,0.53,IF(Q517=33,0.37,IF(Q517&gt;=65,0.26,0))))))))))+(R517*1*$S$4)</f>
        <v>0</v>
      </c>
      <c r="T517" s="22"/>
      <c r="U517" s="23"/>
      <c r="V517" s="11">
        <f>($V$4*(IF(T517=1,5,IF(T517=2,3,IF(T517=3,1.8,IF(T517=5,1.08,IF(T517=9,0.75,IF(T517=17,0.53,IF(T517=33,0.37,IF(T517&gt;=65,0.26,0))))))))))+(U517*1*$V$4)</f>
        <v>0</v>
      </c>
      <c r="W517" s="38"/>
      <c r="X517" s="39"/>
      <c r="Y517" s="40">
        <f>($Y$4*(IF(W517=1,5,IF(W517=2,3,IF(W517=3,1.8,IF(W517=5,1.08,IF(W517=9,0.75,IF(W517=17,0.53,IF(W517=33,0.37,IF(W517&gt;=65,0.26,0))))))))))+(X517*1*$Y$4)</f>
        <v>0</v>
      </c>
      <c r="Z517" s="27">
        <f>J517+G517+M517+P517+S517+V517+Y517</f>
        <v>0.10600000000000001</v>
      </c>
    </row>
    <row r="518" spans="1:26" ht="13" customHeight="1" x14ac:dyDescent="0.15">
      <c r="A518" s="15">
        <v>513</v>
      </c>
      <c r="B518" s="16" t="s">
        <v>533</v>
      </c>
      <c r="C518" s="16" t="s">
        <v>534</v>
      </c>
      <c r="D518" s="32"/>
      <c r="E518" s="17">
        <v>-33</v>
      </c>
      <c r="F518" s="17" t="s">
        <v>21</v>
      </c>
      <c r="G518" s="27">
        <v>0</v>
      </c>
      <c r="H518" s="22"/>
      <c r="I518" s="23"/>
      <c r="J518" s="11">
        <f>($J$4*(IF(H518=1,5,IF(H518=2,3,IF(H518=3,1.8,IF(H518=5,1.08,IF(H518=9,0.75,IF(H518=17,0.53,IF(H518=33,0.37,IF(H518&gt;=65,0.26,0))))))))))+(I518*1*$J$4)</f>
        <v>0</v>
      </c>
      <c r="K518" s="38"/>
      <c r="L518" s="39"/>
      <c r="M518" s="40">
        <f>($M$4*(IF(K518=1,5,IF(K518=2,3,IF(K518=3,1.8,IF(K518=5,1.08,IF(K518=9,0.75,IF(K518=17,0.53,IF(K518=33,0.37,IF(K518&gt;=65,0.26,0))))))))))+(L518*1*$M$4)</f>
        <v>0</v>
      </c>
      <c r="N518" s="22"/>
      <c r="O518" s="23"/>
      <c r="P518" s="11">
        <f>($P$4*(IF(N518=1,5,IF(N518=2,3,IF(N518=3,1.8,IF(N518=5,1.08,IF(N518=9,0.75,IF(N518=17,0.53,IF(N518=33,0.37,IF(N518&gt;=65,0.26,0))))))))))+(O518*1*$P$4)</f>
        <v>0</v>
      </c>
      <c r="Q518" s="38"/>
      <c r="R518" s="39"/>
      <c r="S518" s="40">
        <f>($S$4*(IF(Q518=1,5,IF(Q518=2,3,IF(Q518=3,1.8,IF(Q518=5,1.08,IF(Q518=9,0.75,IF(Q518=17,0.53,IF(Q518=33,0.37,IF(Q518&gt;=65,0.26,0))))))))))+(R518*1*$S$4)</f>
        <v>0</v>
      </c>
      <c r="T518" s="22">
        <v>7</v>
      </c>
      <c r="U518" s="23">
        <v>0</v>
      </c>
      <c r="V518" s="11">
        <f>($V$4*(IF(T518=1,5,IF(T518=2,3,IF(T518=3,1.8,IF(T518=5,1.08,IF(T518=9,0.75,IF(T518=17,0.53,IF(T518=33,0.37,IF(T518&gt;=65,0.26,0))))))))))+(U518*1*$V$4)</f>
        <v>0</v>
      </c>
      <c r="W518" s="38"/>
      <c r="X518" s="39"/>
      <c r="Y518" s="40">
        <f>($Y$4*(IF(W518=1,5,IF(W518=2,3,IF(W518=3,1.8,IF(W518=5,1.08,IF(W518=9,0.75,IF(W518=17,0.53,IF(W518=33,0.37,IF(W518&gt;=65,0.26,0))))))))))+(X518*1*$Y$4)</f>
        <v>0</v>
      </c>
      <c r="Z518" s="27">
        <f>J518+G518+M518+P518+S518+V518+Y518</f>
        <v>0</v>
      </c>
    </row>
    <row r="519" spans="1:26" x14ac:dyDescent="0.15">
      <c r="K519" s="41"/>
      <c r="L519" s="41"/>
      <c r="M519" s="41"/>
      <c r="Q519" s="41"/>
      <c r="R519" s="41"/>
      <c r="S519" s="41"/>
      <c r="W519" s="41"/>
      <c r="X519" s="41"/>
      <c r="Y519" s="41"/>
    </row>
    <row r="520" spans="1:26" x14ac:dyDescent="0.15">
      <c r="K520" s="41"/>
      <c r="L520" s="41"/>
      <c r="M520" s="41"/>
      <c r="Q520" s="41"/>
      <c r="R520" s="41"/>
      <c r="S520" s="41"/>
      <c r="W520" s="41"/>
      <c r="X520" s="41"/>
      <c r="Y520" s="41"/>
    </row>
    <row r="521" spans="1:26" x14ac:dyDescent="0.15">
      <c r="K521" s="41"/>
      <c r="L521" s="41"/>
      <c r="M521" s="41"/>
      <c r="Q521" s="41"/>
      <c r="R521" s="41"/>
      <c r="S521" s="41"/>
      <c r="W521" s="41"/>
      <c r="X521" s="41"/>
      <c r="Y521" s="41"/>
    </row>
    <row r="522" spans="1:26" x14ac:dyDescent="0.15">
      <c r="K522" s="41"/>
      <c r="L522" s="41"/>
      <c r="M522" s="41"/>
      <c r="Q522" s="41"/>
      <c r="R522" s="41"/>
      <c r="S522" s="41"/>
      <c r="W522" s="41"/>
      <c r="X522" s="41"/>
      <c r="Y522" s="41"/>
    </row>
    <row r="523" spans="1:26" x14ac:dyDescent="0.15">
      <c r="K523" s="41"/>
      <c r="L523" s="41"/>
      <c r="M523" s="41"/>
      <c r="Q523" s="41"/>
      <c r="R523" s="41"/>
      <c r="S523" s="41"/>
      <c r="W523" s="41"/>
      <c r="X523" s="41"/>
      <c r="Y523" s="41"/>
    </row>
    <row r="524" spans="1:26" x14ac:dyDescent="0.15">
      <c r="K524" s="41"/>
      <c r="L524" s="41"/>
      <c r="M524" s="41"/>
      <c r="Q524" s="41"/>
      <c r="R524" s="41"/>
      <c r="S524" s="41"/>
      <c r="W524" s="41"/>
      <c r="X524" s="41"/>
      <c r="Y524" s="41"/>
    </row>
    <row r="525" spans="1:26" x14ac:dyDescent="0.15">
      <c r="K525" s="41"/>
      <c r="L525" s="41"/>
      <c r="M525" s="41"/>
      <c r="Q525" s="41"/>
      <c r="R525" s="41"/>
      <c r="S525" s="41"/>
      <c r="W525" s="41"/>
      <c r="X525" s="41"/>
      <c r="Y525" s="41"/>
    </row>
    <row r="526" spans="1:26" x14ac:dyDescent="0.15">
      <c r="A526" s="14"/>
      <c r="K526" s="41"/>
      <c r="L526" s="41"/>
      <c r="M526" s="41"/>
      <c r="Q526" s="41"/>
      <c r="R526" s="41"/>
      <c r="S526" s="41"/>
      <c r="W526" s="41"/>
      <c r="X526" s="41"/>
      <c r="Y526" s="41"/>
    </row>
    <row r="527" spans="1:26" x14ac:dyDescent="0.15">
      <c r="K527" s="41"/>
      <c r="L527" s="41"/>
      <c r="M527" s="41"/>
      <c r="Q527" s="41"/>
      <c r="R527" s="41"/>
      <c r="S527" s="41"/>
      <c r="W527" s="41"/>
      <c r="X527" s="41"/>
      <c r="Y527" s="41"/>
    </row>
    <row r="528" spans="1:26" x14ac:dyDescent="0.15">
      <c r="K528" s="41"/>
      <c r="L528" s="41"/>
      <c r="M528" s="41"/>
      <c r="Q528" s="41"/>
      <c r="R528" s="41"/>
      <c r="S528" s="41"/>
      <c r="W528" s="41"/>
      <c r="X528" s="41"/>
      <c r="Y528" s="41"/>
    </row>
    <row r="529" spans="1:25" x14ac:dyDescent="0.15">
      <c r="K529" s="41"/>
      <c r="L529" s="41"/>
      <c r="M529" s="41"/>
      <c r="Q529" s="41"/>
      <c r="R529" s="41"/>
      <c r="S529" s="41"/>
      <c r="W529" s="41"/>
      <c r="X529" s="41"/>
      <c r="Y529" s="41"/>
    </row>
    <row r="530" spans="1:25" x14ac:dyDescent="0.15">
      <c r="K530" s="41"/>
      <c r="L530" s="41"/>
      <c r="M530" s="41"/>
      <c r="Q530" s="41"/>
      <c r="R530" s="41"/>
      <c r="S530" s="41"/>
      <c r="W530" s="41"/>
      <c r="X530" s="41"/>
      <c r="Y530" s="41"/>
    </row>
    <row r="531" spans="1:25" x14ac:dyDescent="0.15">
      <c r="K531" s="41"/>
      <c r="L531" s="41"/>
      <c r="M531" s="41"/>
      <c r="Q531" s="41"/>
      <c r="R531" s="41"/>
      <c r="S531" s="41"/>
      <c r="W531" s="41"/>
      <c r="X531" s="41"/>
      <c r="Y531" s="41"/>
    </row>
    <row r="532" spans="1:25" x14ac:dyDescent="0.15">
      <c r="B532" s="6"/>
      <c r="K532" s="41"/>
      <c r="L532" s="41"/>
      <c r="M532" s="41"/>
      <c r="Q532" s="41"/>
      <c r="R532" s="41"/>
      <c r="S532" s="41"/>
      <c r="W532" s="41"/>
      <c r="X532" s="41"/>
      <c r="Y532" s="41"/>
    </row>
    <row r="533" spans="1:25" x14ac:dyDescent="0.15">
      <c r="K533" s="41"/>
      <c r="L533" s="41"/>
      <c r="M533" s="41"/>
      <c r="Q533" s="41"/>
      <c r="R533" s="41"/>
      <c r="S533" s="41"/>
      <c r="W533" s="41"/>
      <c r="X533" s="41"/>
      <c r="Y533" s="41"/>
    </row>
    <row r="534" spans="1:25" x14ac:dyDescent="0.15">
      <c r="K534" s="41"/>
      <c r="L534" s="41"/>
      <c r="M534" s="41"/>
      <c r="Q534" s="41"/>
      <c r="R534" s="41"/>
      <c r="S534" s="41"/>
      <c r="W534" s="41"/>
      <c r="X534" s="41"/>
      <c r="Y534" s="41"/>
    </row>
    <row r="535" spans="1:25" x14ac:dyDescent="0.15">
      <c r="K535" s="41"/>
      <c r="L535" s="41"/>
      <c r="M535" s="41"/>
      <c r="Q535" s="41"/>
      <c r="R535" s="41"/>
      <c r="S535" s="41"/>
      <c r="W535" s="41"/>
      <c r="X535" s="41"/>
      <c r="Y535" s="41"/>
    </row>
    <row r="536" spans="1:25" x14ac:dyDescent="0.15">
      <c r="K536" s="41"/>
      <c r="L536" s="41"/>
      <c r="M536" s="41"/>
      <c r="Q536" s="41"/>
      <c r="R536" s="41"/>
      <c r="S536" s="41"/>
      <c r="W536" s="41"/>
      <c r="X536" s="41"/>
      <c r="Y536" s="41"/>
    </row>
    <row r="537" spans="1:25" x14ac:dyDescent="0.15">
      <c r="K537" s="41"/>
      <c r="L537" s="41"/>
      <c r="M537" s="41"/>
      <c r="Q537" s="41"/>
      <c r="R537" s="41"/>
      <c r="S537" s="41"/>
      <c r="W537" s="41"/>
      <c r="X537" s="41"/>
      <c r="Y537" s="41"/>
    </row>
    <row r="538" spans="1:25" x14ac:dyDescent="0.15">
      <c r="K538" s="41"/>
      <c r="L538" s="41"/>
      <c r="M538" s="41"/>
      <c r="Q538" s="41"/>
      <c r="R538" s="41"/>
      <c r="S538" s="41"/>
      <c r="W538" s="41"/>
      <c r="X538" s="41"/>
      <c r="Y538" s="41"/>
    </row>
    <row r="539" spans="1:25" x14ac:dyDescent="0.15">
      <c r="A539" s="14"/>
      <c r="K539" s="41"/>
      <c r="L539" s="41"/>
      <c r="M539" s="41"/>
      <c r="Q539" s="41"/>
      <c r="R539" s="41"/>
      <c r="S539" s="41"/>
      <c r="W539" s="41"/>
      <c r="X539" s="41"/>
      <c r="Y539" s="41"/>
    </row>
    <row r="540" spans="1:25" x14ac:dyDescent="0.15">
      <c r="K540" s="41"/>
      <c r="L540" s="41"/>
      <c r="M540" s="41"/>
      <c r="Q540" s="41"/>
      <c r="R540" s="41"/>
      <c r="S540" s="41"/>
      <c r="W540" s="41"/>
      <c r="X540" s="41"/>
      <c r="Y540" s="41"/>
    </row>
    <row r="554" spans="1:1" x14ac:dyDescent="0.15">
      <c r="A554" s="14"/>
    </row>
    <row r="563" spans="1:2" x14ac:dyDescent="0.15">
      <c r="B563" s="6"/>
    </row>
    <row r="573" spans="1:2" x14ac:dyDescent="0.15">
      <c r="A573" s="14"/>
    </row>
    <row r="586" spans="1:1" x14ac:dyDescent="0.15">
      <c r="A586" s="14"/>
    </row>
    <row r="594" spans="1:2" x14ac:dyDescent="0.15">
      <c r="B594" s="6"/>
    </row>
    <row r="597" spans="1:2" x14ac:dyDescent="0.15">
      <c r="A597" s="14"/>
    </row>
    <row r="608" spans="1:2" x14ac:dyDescent="0.15">
      <c r="A608" s="14"/>
    </row>
    <row r="613" spans="1:4" x14ac:dyDescent="0.15">
      <c r="B613" s="6"/>
    </row>
    <row r="617" spans="1:4" x14ac:dyDescent="0.15">
      <c r="A617" s="14"/>
    </row>
    <row r="621" spans="1:4" x14ac:dyDescent="0.15">
      <c r="B621" s="6"/>
    </row>
    <row r="622" spans="1:4" x14ac:dyDescent="0.15">
      <c r="C622" s="7"/>
      <c r="D622" s="33"/>
    </row>
  </sheetData>
  <autoFilter ref="B5:Z518" xr:uid="{00000000-0009-0000-0000-000000000000}">
    <sortState ref="B6:Z518">
      <sortCondition descending="1" ref="Z5:Z518"/>
    </sortState>
  </autoFilter>
  <mergeCells count="13">
    <mergeCell ref="O2:P2"/>
    <mergeCell ref="N3:P3"/>
    <mergeCell ref="H3:J3"/>
    <mergeCell ref="A2:H2"/>
    <mergeCell ref="I2:J2"/>
    <mergeCell ref="L2:M2"/>
    <mergeCell ref="K3:M3"/>
    <mergeCell ref="U2:V2"/>
    <mergeCell ref="T3:V3"/>
    <mergeCell ref="X2:Y2"/>
    <mergeCell ref="W3:Y3"/>
    <mergeCell ref="R2:S2"/>
    <mergeCell ref="Q3:S3"/>
  </mergeCells>
  <phoneticPr fontId="6" type="noConversion"/>
  <pageMargins left="0.70000000000000007" right="0.70000000000000007" top="0.75000000000000011" bottom="0.75000000000000011" header="0.30000000000000004" footer="0.30000000000000004"/>
  <pageSetup paperSize="9" scale="91" orientation="portrait" horizontalDpi="0" verticalDpi="0"/>
  <headerFooter alignWithMargins="0">
    <oddFooter>&amp;C&amp;KFB0006RANKING PZTO - MŁODZIK&amp;R&amp;KF6000A&amp;P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Młodzik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Pyzel</dc:creator>
  <cp:lastModifiedBy>Wojciech Pyzel</cp:lastModifiedBy>
  <cp:lastPrinted>2017-01-02T09:15:47Z</cp:lastPrinted>
  <dcterms:created xsi:type="dcterms:W3CDTF">2017-01-05T07:02:20Z</dcterms:created>
  <dcterms:modified xsi:type="dcterms:W3CDTF">2019-01-03T12:26:32Z</dcterms:modified>
</cp:coreProperties>
</file>